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6616\Desktop\"/>
    </mc:Choice>
  </mc:AlternateContent>
  <xr:revisionPtr revIDLastSave="0" documentId="13_ncr:1_{2374E19D-B2C5-467C-AC0E-4158B49E72DE}" xr6:coauthVersionLast="47" xr6:coauthVersionMax="47" xr10:uidLastSave="{00000000-0000-0000-0000-000000000000}"/>
  <bookViews>
    <workbookView xWindow="-108" yWindow="-108" windowWidth="23256" windowHeight="12456" activeTab="3" xr2:uid="{EAC98CE7-C4A2-4AFF-BBED-8252B16E8E90}"/>
  </bookViews>
  <sheets>
    <sheet name="ตัวอย่างกำหนดรหัสวัสดุ" sheetId="2" r:id="rId1"/>
    <sheet name="รายการวัสดุคงเหลือ" sheetId="3" r:id="rId2"/>
    <sheet name="รายการ รับ-เบิกวัสดุ" sheetId="1" r:id="rId3"/>
    <sheet name="บัญชีวัสดุ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3" l="1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68" i="3" l="1"/>
</calcChain>
</file>

<file path=xl/sharedStrings.xml><?xml version="1.0" encoding="utf-8"?>
<sst xmlns="http://schemas.openxmlformats.org/spreadsheetml/2006/main" count="458" uniqueCount="227">
  <si>
    <t>รายการ รับ - เบิกวัสดุ</t>
  </si>
  <si>
    <t>รายการรับ - เบิกวัสดุ</t>
  </si>
  <si>
    <t>รายการวัสดุ  ของสำนักงานส่งเสริมการเรียนรู้จังหวัดนครสวรรค์</t>
  </si>
  <si>
    <t>ที่</t>
  </si>
  <si>
    <t>ประเภทวัสดุ</t>
  </si>
  <si>
    <t>รหัสวัสดุ</t>
  </si>
  <si>
    <t>ชื่อรายการ</t>
  </si>
  <si>
    <t>หน่วยนับ</t>
  </si>
  <si>
    <t>ราคาต่อหน่วย</t>
  </si>
  <si>
    <t>ตัวอย่างรูปภาพ</t>
  </si>
  <si>
    <t>วัสดุสำนักงาน</t>
  </si>
  <si>
    <t>001-001</t>
  </si>
  <si>
    <t>กระดาษบันทึกข้อความ</t>
  </si>
  <si>
    <t>รีม</t>
  </si>
  <si>
    <t>120.-</t>
  </si>
  <si>
    <t>001-002</t>
  </si>
  <si>
    <t>กระดาษปกสี A4 คละสี</t>
  </si>
  <si>
    <t>001-003</t>
  </si>
  <si>
    <t>กระดาษการ์ดขาว A4</t>
  </si>
  <si>
    <t>90.-</t>
  </si>
  <si>
    <t>001-004</t>
  </si>
  <si>
    <t>กระดาษการ์ดหอม A4 คละสี</t>
  </si>
  <si>
    <t>110.-</t>
  </si>
  <si>
    <t>001-005</t>
  </si>
  <si>
    <t>กระดาษถ่ายเอกสาร A4 80g.</t>
  </si>
  <si>
    <t>150.-</t>
  </si>
  <si>
    <t>001-006</t>
  </si>
  <si>
    <t>กระดาษโรเนียวสี A4</t>
  </si>
  <si>
    <t>100.-</t>
  </si>
  <si>
    <t>001-007</t>
  </si>
  <si>
    <t>กระดาษโรเนียว 32 เค</t>
  </si>
  <si>
    <t>ขนาด A4 / 300 แผ่น</t>
  </si>
  <si>
    <t>001-008</t>
  </si>
  <si>
    <t>กระดาษโรเนียว 34 เค</t>
  </si>
  <si>
    <t>วัสดุงานบ้านงานครัว</t>
  </si>
  <si>
    <t>002-001</t>
  </si>
  <si>
    <t>แก้วน้ำ</t>
  </si>
  <si>
    <t>ใบ</t>
  </si>
  <si>
    <t>30.-</t>
  </si>
  <si>
    <t>002-002</t>
  </si>
  <si>
    <t>ก้อนดับกลิ่น</t>
  </si>
  <si>
    <t>ก้อน</t>
  </si>
  <si>
    <t>35.-</t>
  </si>
  <si>
    <t>002-003</t>
  </si>
  <si>
    <t>ช้อนกาแฟ พลาสติก</t>
  </si>
  <si>
    <t>ห่อ</t>
  </si>
  <si>
    <t>25.-</t>
  </si>
  <si>
    <t>002-004</t>
  </si>
  <si>
    <t>ช้อนกาแฟ สแตนเลส</t>
  </si>
  <si>
    <t>โหล</t>
  </si>
  <si>
    <t>60.-</t>
  </si>
  <si>
    <t>002-005</t>
  </si>
  <si>
    <t>น้ำยาล้างจาน</t>
  </si>
  <si>
    <t>แกลลอน</t>
  </si>
  <si>
    <t>295.-</t>
  </si>
  <si>
    <t>002-006</t>
  </si>
  <si>
    <t>น้ำยาล้างห้องน้ำ</t>
  </si>
  <si>
    <t>350.-</t>
  </si>
  <si>
    <t>002-007</t>
  </si>
  <si>
    <t>น้ำยาถูพื้น</t>
  </si>
  <si>
    <t>002-008</t>
  </si>
  <si>
    <t>น้ำยาโซเน็กซ์ (ขัดสนิม)</t>
  </si>
  <si>
    <t>ขวด</t>
  </si>
  <si>
    <t>200.-</t>
  </si>
  <si>
    <t>วัสดุก่อสร้าง</t>
  </si>
  <si>
    <t>003-001</t>
  </si>
  <si>
    <t>กาวสำหรับท่อ PVC</t>
  </si>
  <si>
    <t>กระป๋อง</t>
  </si>
  <si>
    <t>40.-</t>
  </si>
  <si>
    <t>003-002</t>
  </si>
  <si>
    <t>ข้อต่อ PVC สามทางเกลียวนอก</t>
  </si>
  <si>
    <t>ตัว</t>
  </si>
  <si>
    <t>18.-</t>
  </si>
  <si>
    <t>003-003</t>
  </si>
  <si>
    <t>เทปพันเกลียว</t>
  </si>
  <si>
    <t>ม้วน</t>
  </si>
  <si>
    <t>13.-</t>
  </si>
  <si>
    <t>003-004</t>
  </si>
  <si>
    <t>สายยางสีขาว 1½"</t>
  </si>
  <si>
    <t>2,000.-</t>
  </si>
  <si>
    <t>003-005</t>
  </si>
  <si>
    <t>สายยางสีเขียว ⅝"</t>
  </si>
  <si>
    <t>1,560.-</t>
  </si>
  <si>
    <t>003-006</t>
  </si>
  <si>
    <t>ค้อน</t>
  </si>
  <si>
    <t>ด้าม</t>
  </si>
  <si>
    <t>003-007</t>
  </si>
  <si>
    <t>ท่อพีวีซี 4 หุล</t>
  </si>
  <si>
    <t>เส้น</t>
  </si>
  <si>
    <t>003-008</t>
  </si>
  <si>
    <t>ท่อพีวีซี 1"</t>
  </si>
  <si>
    <t>72.-</t>
  </si>
  <si>
    <t>รายการวัสดุคงเหลือ  ณ  วันที่  30  กันยายน  2566</t>
  </si>
  <si>
    <t>ของสำนักงานส่งเสริมการเรียนรู้จังหวัดนครสวรรค์</t>
  </si>
  <si>
    <t>ลำดับที่</t>
  </si>
  <si>
    <t>คงเหลือ</t>
  </si>
  <si>
    <t>จำนวนเงิน</t>
  </si>
  <si>
    <t>001-025</t>
  </si>
  <si>
    <t>เชือกฟาง</t>
  </si>
  <si>
    <t>001-035</t>
  </si>
  <si>
    <t>ที่เย็บกระดาษ เบอร์50</t>
  </si>
  <si>
    <t>อัน</t>
  </si>
  <si>
    <t xml:space="preserve">                  </t>
  </si>
  <si>
    <t>001-037</t>
  </si>
  <si>
    <t>เทปเยื่อกาว 3 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</si>
  <si>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</si>
  <si>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001-042</t>
  </si>
  <si>
    <t>เทปใส 1"</t>
  </si>
  <si>
    <t>001-046</t>
  </si>
  <si>
    <t>น้ำหมึกเติมตลับชาด สีแดง</t>
  </si>
  <si>
    <t>001-051</t>
  </si>
  <si>
    <t>ปากกาเน้นข้อความ คละสี</t>
  </si>
  <si>
    <t>แท่ง</t>
  </si>
  <si>
    <t>001-077</t>
  </si>
  <si>
    <t>ลวดเย็บกระดาษ เบอร์ 10</t>
  </si>
  <si>
    <t>กล่อง</t>
  </si>
  <si>
    <t xml:space="preserve"> </t>
  </si>
  <si>
    <t>001-079</t>
  </si>
  <si>
    <t>ลวดเย็บกระดาษ เบอร์ 35</t>
  </si>
  <si>
    <t>001-080</t>
  </si>
  <si>
    <t>ลวดเสียบกระดาษ</t>
  </si>
  <si>
    <t>001-081</t>
  </si>
  <si>
    <t xml:space="preserve">แลคซีน 2" </t>
  </si>
  <si>
    <t>001-097</t>
  </si>
  <si>
    <t>กระดาษถ่ายเอกสาร A4 70g.</t>
  </si>
  <si>
    <t>001-108</t>
  </si>
  <si>
    <t>คลิปดำ #108</t>
  </si>
  <si>
    <t>001-109</t>
  </si>
  <si>
    <t>คลิปดำ #110</t>
  </si>
  <si>
    <t>001-110</t>
  </si>
  <si>
    <t>คลิปดำ #111</t>
  </si>
  <si>
    <t>001-117</t>
  </si>
  <si>
    <t>น้ำหมึกเติมตลับชาดสีน้ำเงิน</t>
  </si>
  <si>
    <t>001-138</t>
  </si>
  <si>
    <t>แฟ้มเจาะ 2" A4</t>
  </si>
  <si>
    <t>แฟ้ม</t>
  </si>
  <si>
    <t>001-139</t>
  </si>
  <si>
    <t>แฟ้มเจาะ 3" A4</t>
  </si>
  <si>
    <t>001-141</t>
  </si>
  <si>
    <t>กระดาษสติ๊กเกอร์ขาวด้านA4</t>
  </si>
  <si>
    <t>001-165</t>
  </si>
  <si>
    <t>สก๊อตเทปใส 2"</t>
  </si>
  <si>
    <t>001-178</t>
  </si>
  <si>
    <t>คลิปดำ เบอร์ 109</t>
  </si>
  <si>
    <t>001-192</t>
  </si>
  <si>
    <t>คลิปดำ #113</t>
  </si>
  <si>
    <t>002-009</t>
  </si>
  <si>
    <t>น้ำยาเช็ดกระจก</t>
  </si>
  <si>
    <t>002-011</t>
  </si>
  <si>
    <t>ที่ตักขยะแบบพลาสติก</t>
  </si>
  <si>
    <t>002-012</t>
  </si>
  <si>
    <t>ที่ตักขยะแบบสังกะสี</t>
  </si>
  <si>
    <t>002-013</t>
  </si>
  <si>
    <t>ผงซักฟอก</t>
  </si>
  <si>
    <t>ถุง</t>
  </si>
  <si>
    <t>002-014</t>
  </si>
  <si>
    <t>ไม้ถูพื้นด้ามอลูมิเนียม</t>
  </si>
  <si>
    <t>002-015</t>
  </si>
  <si>
    <t>ไม้กวาดทางมะพร้าว</t>
  </si>
  <si>
    <t>002-016</t>
  </si>
  <si>
    <t>ไม้กวาดดอกหญ้า</t>
  </si>
  <si>
    <t>002-017</t>
  </si>
  <si>
    <t>ไม้ปัดขนไก่</t>
  </si>
  <si>
    <t>002-020</t>
  </si>
  <si>
    <t>สบู่เหลวล้างมือ</t>
  </si>
  <si>
    <t>002-021</t>
  </si>
  <si>
    <t>สเปรย์ปรับอากาศ</t>
  </si>
  <si>
    <t>002-022</t>
  </si>
  <si>
    <t>ฟองน้ำล้างจาน</t>
  </si>
  <si>
    <t>002-023</t>
  </si>
  <si>
    <t>สเปรย์ฉีดกันยุง</t>
  </si>
  <si>
    <t>002-025</t>
  </si>
  <si>
    <t>กระดาษทิชชู่</t>
  </si>
  <si>
    <t>002-029</t>
  </si>
  <si>
    <t>แก้วกาแฟ</t>
  </si>
  <si>
    <t>002-030</t>
  </si>
  <si>
    <t>ผ้าเช็ดมือ</t>
  </si>
  <si>
    <t>ผืน</t>
  </si>
  <si>
    <t>002-039</t>
  </si>
  <si>
    <t>002-041</t>
  </si>
  <si>
    <t>ถุงขยะ</t>
  </si>
  <si>
    <t>แพ็ค</t>
  </si>
  <si>
    <t>002-047</t>
  </si>
  <si>
    <t>น้ำยาปรับผ้านุ่ม</t>
  </si>
  <si>
    <t>002-054</t>
  </si>
  <si>
    <t>กระดาษทิชชู่ม้วนใหญ่</t>
  </si>
  <si>
    <t>002-062</t>
  </si>
  <si>
    <t>รีฟิลสเปรย์ดับกลิ่นห้องน้ำ</t>
  </si>
  <si>
    <t>002-084</t>
  </si>
  <si>
    <t>ช้อนสั้น</t>
  </si>
  <si>
    <t>002-089</t>
  </si>
  <si>
    <t>พรมเช็ดเท้า</t>
  </si>
  <si>
    <t>002-090</t>
  </si>
  <si>
    <t>แอลกอฮอล์</t>
  </si>
  <si>
    <t>002-091</t>
  </si>
  <si>
    <t>หน้ากากอนามัย</t>
  </si>
  <si>
    <t>002-092</t>
  </si>
  <si>
    <t>แปรงขัดห้องน้ำ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</si>
  <si>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</si>
  <si>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บัญชีวัสดุ</t>
  </si>
  <si>
    <t>สำนักงานส่งเสริมการเรียนรู้จังหวัดนครสวรรค์</t>
  </si>
  <si>
    <t>แผ่นที่   1 / 1</t>
  </si>
  <si>
    <t xml:space="preserve">ประเภท  :  วัสดุสำนักงาน                                                            </t>
  </si>
  <si>
    <t>ชื่อหรือชนิดวัสดุ  :  กระดาษปกสี A4 คละสี</t>
  </si>
  <si>
    <t xml:space="preserve">รหัส   001 - 002  </t>
  </si>
  <si>
    <t xml:space="preserve">ขนาดหรือลักษณะ  :   -                                                            </t>
  </si>
  <si>
    <t>จำนวนอย่างสูง    50    รีม</t>
  </si>
  <si>
    <t>หน่วยที่นับ  :  รีม</t>
  </si>
  <si>
    <t>ที่เก็บ  :   ห้องเก็บพัสดุ</t>
  </si>
  <si>
    <t>วัน เดือน ปี</t>
  </si>
  <si>
    <t>รับจาก / จ่ายให้</t>
  </si>
  <si>
    <t>เลขที่เอกสาร</t>
  </si>
  <si>
    <t>จำนวน</t>
  </si>
  <si>
    <t>หมายเหตุ</t>
  </si>
  <si>
    <t>บาท</t>
  </si>
  <si>
    <t>สต.</t>
  </si>
  <si>
    <t>รับ</t>
  </si>
  <si>
    <t>จ่าย</t>
  </si>
  <si>
    <t xml:space="preserve">ประเภท  :  วัสดุสำนักงาน                                                      </t>
  </si>
  <si>
    <t>รหัส   ……………………..</t>
  </si>
  <si>
    <t>หน่วยที่นับ  :  …………….</t>
  </si>
  <si>
    <t>จำนวนอย่างสูง  .....................</t>
  </si>
  <si>
    <t>จำนวนอย่างต่ำ  .....................</t>
  </si>
  <si>
    <t xml:space="preserve">ขนาดหรือลักษณะ  : .....................                                                </t>
  </si>
  <si>
    <t>ชื่อหรือชนิดวัสดุ  :  ……………………………………………………</t>
  </si>
  <si>
    <t>แผ่นที่   1/.......</t>
  </si>
  <si>
    <t>จำนวนอย่างต่ำ     1     รีม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</si>
</sst>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-* #,##0_-;\-* #,##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5"/>
      <color theme="1"/>
      <name val="Calibri"/>
      <family val="2"/>
      <charset val="222"/>
      <scheme val="minor"/>
    </font>
    <font>
      <sz val="15"/>
      <color theme="1"/>
      <name val="TH SarabunPSK"/>
      <family val="2"/>
    </font>
    <font>
      <b/>
      <sz val="24"/>
      <name val="TH SarabunPSK"/>
      <family val="2"/>
    </font>
    <font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9" fillId="0" borderId="7" xfId="0" applyFont="1" applyBorder="1"/>
    <xf numFmtId="0" fontId="10" fillId="0" borderId="7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5" fontId="11" fillId="0" borderId="11" xfId="1" applyNumberFormat="1" applyFont="1" applyBorder="1" applyAlignment="1">
      <alignment horizontal="right" vertical="center"/>
    </xf>
    <xf numFmtId="0" fontId="12" fillId="0" borderId="0" xfId="0" applyFont="1"/>
    <xf numFmtId="0" fontId="11" fillId="0" borderId="2" xfId="0" applyFont="1" applyBorder="1" applyAlignment="1">
      <alignment horizontal="center" vertical="center"/>
    </xf>
    <xf numFmtId="165" fontId="11" fillId="0" borderId="2" xfId="1" applyNumberFormat="1" applyFont="1" applyBorder="1" applyAlignment="1">
      <alignment horizontal="right" vertical="center" shrinkToFit="1"/>
    </xf>
    <xf numFmtId="0" fontId="11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7" xfId="0" applyFont="1" applyBorder="1" applyAlignment="1">
      <alignment horizontal="center"/>
    </xf>
    <xf numFmtId="0" fontId="10" fillId="0" borderId="2" xfId="0" applyFont="1" applyBorder="1"/>
    <xf numFmtId="165" fontId="10" fillId="0" borderId="2" xfId="1" applyNumberFormat="1" applyFont="1" applyBorder="1" applyAlignment="1">
      <alignment horizontal="right" vertical="center" shrinkToFit="1"/>
    </xf>
    <xf numFmtId="165" fontId="10" fillId="0" borderId="2" xfId="0" applyNumberFormat="1" applyFont="1" applyBorder="1" applyAlignment="1">
      <alignment horizontal="right" vertical="center"/>
    </xf>
    <xf numFmtId="0" fontId="10" fillId="0" borderId="7" xfId="0" applyFont="1" applyBorder="1"/>
    <xf numFmtId="0" fontId="10" fillId="0" borderId="2" xfId="0" applyFont="1" applyBorder="1" applyAlignment="1">
      <alignment horizontal="center"/>
    </xf>
    <xf numFmtId="3" fontId="10" fillId="0" borderId="2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0" fontId="10" fillId="0" borderId="2" xfId="0" applyFont="1" applyBorder="1" applyAlignment="1">
      <alignment horizontal="left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165" fontId="5" fillId="0" borderId="13" xfId="0" applyNumberFormat="1" applyFont="1" applyBorder="1"/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19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49" fontId="8" fillId="0" borderId="20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49" fontId="8" fillId="0" borderId="20" xfId="0" applyNumberFormat="1" applyFont="1" applyBorder="1" applyAlignment="1">
      <alignment horizontal="right" vertical="center"/>
    </xf>
    <xf numFmtId="0" fontId="10" fillId="0" borderId="20" xfId="0" applyFont="1" applyBorder="1" applyAlignment="1">
      <alignment vertical="center"/>
    </xf>
    <xf numFmtId="0" fontId="8" fillId="0" borderId="20" xfId="0" applyFont="1" applyBorder="1" applyAlignment="1">
      <alignment horizontal="right"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3" xfId="0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49" fontId="8" fillId="0" borderId="15" xfId="0" applyNumberFormat="1" applyFont="1" applyBorder="1" applyAlignment="1">
      <alignment horizontal="center"/>
    </xf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8" fillId="0" borderId="15" xfId="0" applyFont="1" applyBorder="1" applyAlignment="1">
      <alignment horizontal="left"/>
    </xf>
    <xf numFmtId="165" fontId="8" fillId="0" borderId="15" xfId="1" applyNumberFormat="1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49" fontId="8" fillId="0" borderId="20" xfId="0" applyNumberFormat="1" applyFont="1" applyBorder="1" applyAlignment="1">
      <alignment horizontal="center"/>
    </xf>
    <xf numFmtId="0" fontId="8" fillId="0" borderId="21" xfId="0" applyFont="1" applyBorder="1"/>
    <xf numFmtId="0" fontId="8" fillId="0" borderId="1" xfId="0" applyFont="1" applyBorder="1"/>
    <xf numFmtId="0" fontId="8" fillId="0" borderId="22" xfId="0" applyFont="1" applyBorder="1"/>
    <xf numFmtId="0" fontId="8" fillId="0" borderId="20" xfId="0" applyFont="1" applyBorder="1" applyAlignment="1">
      <alignment horizontal="left"/>
    </xf>
    <xf numFmtId="165" fontId="8" fillId="0" borderId="20" xfId="1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0" xfId="0" applyFont="1" applyBorder="1"/>
    <xf numFmtId="0" fontId="8" fillId="0" borderId="20" xfId="0" applyFont="1" applyBorder="1" applyAlignment="1">
      <alignment horizontal="right"/>
    </xf>
    <xf numFmtId="0" fontId="15" fillId="0" borderId="23" xfId="0" applyFont="1" applyBorder="1"/>
    <xf numFmtId="0" fontId="15" fillId="0" borderId="24" xfId="0" applyFont="1" applyBorder="1"/>
    <xf numFmtId="0" fontId="15" fillId="0" borderId="25" xfId="0" applyFont="1" applyBorder="1"/>
    <xf numFmtId="0" fontId="15" fillId="0" borderId="26" xfId="0" applyFont="1" applyBorder="1"/>
    <xf numFmtId="0" fontId="15" fillId="0" borderId="23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6.jpeg"/><Relationship Id="rId1" Type="http://schemas.openxmlformats.org/officeDocument/2006/relationships/image" Target="../media/image2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19</xdr:row>
      <xdr:rowOff>45720</xdr:rowOff>
    </xdr:from>
    <xdr:to>
      <xdr:col>6</xdr:col>
      <xdr:colOff>1112520</xdr:colOff>
      <xdr:row>24</xdr:row>
      <xdr:rowOff>45720</xdr:rowOff>
    </xdr:to>
    <xdr:pic>
      <xdr:nvPicPr>
        <xdr:cNvPr id="2" name="Picture 1" descr="กระดาษถ่ายเอกสารเอ4 80 แกรม">
          <a:extLst>
            <a:ext uri="{FF2B5EF4-FFF2-40B4-BE49-F238E27FC236}">
              <a16:creationId xmlns:a16="http://schemas.microsoft.com/office/drawing/2014/main" id="{1FAAF4CD-EAA2-4C41-869F-78E02AC83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54" b="13612"/>
        <a:stretch>
          <a:fillRect/>
        </a:stretch>
      </xdr:blipFill>
      <xdr:spPr bwMode="auto">
        <a:xfrm>
          <a:off x="4853940" y="4953000"/>
          <a:ext cx="107442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30480</xdr:colOff>
      <xdr:row>15</xdr:row>
      <xdr:rowOff>106680</xdr:rowOff>
    </xdr:from>
    <xdr:to>
      <xdr:col>6</xdr:col>
      <xdr:colOff>891540</xdr:colOff>
      <xdr:row>20</xdr:row>
      <xdr:rowOff>91440</xdr:rowOff>
    </xdr:to>
    <xdr:pic>
      <xdr:nvPicPr>
        <xdr:cNvPr id="3" name="Picture 2" descr="กระดาษการ์ดสี">
          <a:extLst>
            <a:ext uri="{FF2B5EF4-FFF2-40B4-BE49-F238E27FC236}">
              <a16:creationId xmlns:a16="http://schemas.microsoft.com/office/drawing/2014/main" id="{55EBAE27-D8C4-45A2-ABF1-2EAB9716F27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767"/>
        <a:stretch>
          <a:fillRect/>
        </a:stretch>
      </xdr:blipFill>
      <xdr:spPr bwMode="auto">
        <a:xfrm>
          <a:off x="4846320" y="3947160"/>
          <a:ext cx="86106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106680</xdr:colOff>
      <xdr:row>31</xdr:row>
      <xdr:rowOff>7620</xdr:rowOff>
    </xdr:from>
    <xdr:to>
      <xdr:col>6</xdr:col>
      <xdr:colOff>1097280</xdr:colOff>
      <xdr:row>34</xdr:row>
      <xdr:rowOff>152400</xdr:rowOff>
    </xdr:to>
    <xdr:pic>
      <xdr:nvPicPr>
        <xdr:cNvPr id="4" name="Picture 68" descr="34k">
          <a:extLst>
            <a:ext uri="{FF2B5EF4-FFF2-40B4-BE49-F238E27FC236}">
              <a16:creationId xmlns:a16="http://schemas.microsoft.com/office/drawing/2014/main" id="{20033738-8DCA-4C48-BC8E-7E1C37804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2520" y="8115300"/>
          <a:ext cx="9906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106680</xdr:colOff>
      <xdr:row>7</xdr:row>
      <xdr:rowOff>15240</xdr:rowOff>
    </xdr:from>
    <xdr:to>
      <xdr:col>6</xdr:col>
      <xdr:colOff>1082040</xdr:colOff>
      <xdr:row>10</xdr:row>
      <xdr:rowOff>114300</xdr:rowOff>
    </xdr:to>
    <xdr:pic>
      <xdr:nvPicPr>
        <xdr:cNvPr id="5" name="Picture 93" descr="ปกสี">
          <a:extLst>
            <a:ext uri="{FF2B5EF4-FFF2-40B4-BE49-F238E27FC236}">
              <a16:creationId xmlns:a16="http://schemas.microsoft.com/office/drawing/2014/main" id="{75BA037F-48F5-4B98-B5C0-C2FB7AB4C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67" t="18608" r="9334" b="17392"/>
        <a:stretch>
          <a:fillRect/>
        </a:stretch>
      </xdr:blipFill>
      <xdr:spPr bwMode="auto">
        <a:xfrm>
          <a:off x="4922520" y="1722120"/>
          <a:ext cx="97536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121920</xdr:colOff>
      <xdr:row>27</xdr:row>
      <xdr:rowOff>91440</xdr:rowOff>
    </xdr:from>
    <xdr:to>
      <xdr:col>6</xdr:col>
      <xdr:colOff>1043940</xdr:colOff>
      <xdr:row>30</xdr:row>
      <xdr:rowOff>220980</xdr:rowOff>
    </xdr:to>
    <xdr:pic>
      <xdr:nvPicPr>
        <xdr:cNvPr id="6" name="Picture 95" descr="เนียว 32เค">
          <a:extLst>
            <a:ext uri="{FF2B5EF4-FFF2-40B4-BE49-F238E27FC236}">
              <a16:creationId xmlns:a16="http://schemas.microsoft.com/office/drawing/2014/main" id="{421C9F71-D019-42C6-94AD-A028C5D06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7760" y="7132320"/>
          <a:ext cx="922020" cy="929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38100</xdr:colOff>
      <xdr:row>23</xdr:row>
      <xdr:rowOff>114300</xdr:rowOff>
    </xdr:from>
    <xdr:to>
      <xdr:col>6</xdr:col>
      <xdr:colOff>1028700</xdr:colOff>
      <xdr:row>26</xdr:row>
      <xdr:rowOff>190500</xdr:rowOff>
    </xdr:to>
    <xdr:pic>
      <xdr:nvPicPr>
        <xdr:cNvPr id="7" name="Picture 97" descr="เนียวสี">
          <a:extLst>
            <a:ext uri="{FF2B5EF4-FFF2-40B4-BE49-F238E27FC236}">
              <a16:creationId xmlns:a16="http://schemas.microsoft.com/office/drawing/2014/main" id="{46CB958C-27F5-4A50-A702-E885DFD42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67" b="3180"/>
        <a:stretch>
          <a:fillRect/>
        </a:stretch>
      </xdr:blipFill>
      <xdr:spPr bwMode="auto">
        <a:xfrm>
          <a:off x="4853940" y="6088380"/>
          <a:ext cx="9906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175260</xdr:colOff>
      <xdr:row>11</xdr:row>
      <xdr:rowOff>60960</xdr:rowOff>
    </xdr:from>
    <xdr:to>
      <xdr:col>6</xdr:col>
      <xdr:colOff>815340</xdr:colOff>
      <xdr:row>14</xdr:row>
      <xdr:rowOff>205740</xdr:rowOff>
    </xdr:to>
    <xdr:pic>
      <xdr:nvPicPr>
        <xdr:cNvPr id="8" name="Picture 99" descr="กาดขาว">
          <a:extLst>
            <a:ext uri="{FF2B5EF4-FFF2-40B4-BE49-F238E27FC236}">
              <a16:creationId xmlns:a16="http://schemas.microsoft.com/office/drawing/2014/main" id="{E2A47DBA-381C-438B-8D7B-E7E45A0A5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33" t="12856" r="25333" b="7141"/>
        <a:stretch>
          <a:fillRect/>
        </a:stretch>
      </xdr:blipFill>
      <xdr:spPr bwMode="auto">
        <a:xfrm>
          <a:off x="4991100" y="2834640"/>
          <a:ext cx="64008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91440</xdr:colOff>
      <xdr:row>3</xdr:row>
      <xdr:rowOff>114300</xdr:rowOff>
    </xdr:from>
    <xdr:to>
      <xdr:col>6</xdr:col>
      <xdr:colOff>1097280</xdr:colOff>
      <xdr:row>6</xdr:row>
      <xdr:rowOff>175260</xdr:rowOff>
    </xdr:to>
    <xdr:pic>
      <xdr:nvPicPr>
        <xdr:cNvPr id="9" name="Picture 102" descr="CA22CUW0CA37TLURCAWKF3IUCAHCJ0JOCAB3ZWR8CAOQBJZNCAZVE14GCA49ZIJNCA0QNQ50CA8FVKWVCAASRHNFCA2XBRB9CAPMRPX8CA4M8WE2CAG9J2A6CAGDKBTXCAG1Q84JCA6VJILUCAQQRULWCAXJBZSL">
          <a:extLst>
            <a:ext uri="{FF2B5EF4-FFF2-40B4-BE49-F238E27FC236}">
              <a16:creationId xmlns:a16="http://schemas.microsoft.com/office/drawing/2014/main" id="{AF57F763-584C-40E1-BCD5-69A348589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67" t="6117" r="7336" b="20035"/>
        <a:stretch>
          <a:fillRect/>
        </a:stretch>
      </xdr:blipFill>
      <xdr:spPr bwMode="auto">
        <a:xfrm>
          <a:off x="4907280" y="754380"/>
          <a:ext cx="100584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289560</xdr:colOff>
      <xdr:row>66</xdr:row>
      <xdr:rowOff>83820</xdr:rowOff>
    </xdr:from>
    <xdr:to>
      <xdr:col>6</xdr:col>
      <xdr:colOff>822960</xdr:colOff>
      <xdr:row>69</xdr:row>
      <xdr:rowOff>182880</xdr:rowOff>
    </xdr:to>
    <xdr:pic>
      <xdr:nvPicPr>
        <xdr:cNvPr id="10" name="Picture 28" descr="อิแอืแ">
          <a:extLst>
            <a:ext uri="{FF2B5EF4-FFF2-40B4-BE49-F238E27FC236}">
              <a16:creationId xmlns:a16="http://schemas.microsoft.com/office/drawing/2014/main" id="{E1E750F0-72EC-4B64-9A1B-2848D612737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66" t="7645" r="30667" b="6845"/>
        <a:stretch>
          <a:fillRect/>
        </a:stretch>
      </xdr:blipFill>
      <xdr:spPr bwMode="auto">
        <a:xfrm>
          <a:off x="5105400" y="283425900"/>
          <a:ext cx="53340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220980</xdr:colOff>
      <xdr:row>50</xdr:row>
      <xdr:rowOff>137160</xdr:rowOff>
    </xdr:from>
    <xdr:to>
      <xdr:col>6</xdr:col>
      <xdr:colOff>937260</xdr:colOff>
      <xdr:row>53</xdr:row>
      <xdr:rowOff>205740</xdr:rowOff>
    </xdr:to>
    <xdr:pic>
      <xdr:nvPicPr>
        <xdr:cNvPr id="11" name="Picture 66" descr="2">
          <a:extLst>
            <a:ext uri="{FF2B5EF4-FFF2-40B4-BE49-F238E27FC236}">
              <a16:creationId xmlns:a16="http://schemas.microsoft.com/office/drawing/2014/main" id="{7FF675D8-4AC2-4973-8A76-F0AC35073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279212040"/>
          <a:ext cx="71628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304800</xdr:colOff>
      <xdr:row>42</xdr:row>
      <xdr:rowOff>152400</xdr:rowOff>
    </xdr:from>
    <xdr:to>
      <xdr:col>6</xdr:col>
      <xdr:colOff>906780</xdr:colOff>
      <xdr:row>45</xdr:row>
      <xdr:rowOff>106680</xdr:rowOff>
    </xdr:to>
    <xdr:pic>
      <xdr:nvPicPr>
        <xdr:cNvPr id="12" name="Picture 69" descr="040-0410l">
          <a:extLst>
            <a:ext uri="{FF2B5EF4-FFF2-40B4-BE49-F238E27FC236}">
              <a16:creationId xmlns:a16="http://schemas.microsoft.com/office/drawing/2014/main" id="{2D1E829A-1B44-4ED0-9D8B-E2F5762FC26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61" t="7431" r="14551" b="7121"/>
        <a:stretch>
          <a:fillRect/>
        </a:stretch>
      </xdr:blipFill>
      <xdr:spPr bwMode="auto">
        <a:xfrm>
          <a:off x="5120640" y="277093680"/>
          <a:ext cx="6019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312420</xdr:colOff>
      <xdr:row>46</xdr:row>
      <xdr:rowOff>106680</xdr:rowOff>
    </xdr:from>
    <xdr:to>
      <xdr:col>6</xdr:col>
      <xdr:colOff>830580</xdr:colOff>
      <xdr:row>49</xdr:row>
      <xdr:rowOff>160020</xdr:rowOff>
    </xdr:to>
    <xdr:pic>
      <xdr:nvPicPr>
        <xdr:cNvPr id="13" name="Picture 74" descr="055-0435l">
          <a:extLst>
            <a:ext uri="{FF2B5EF4-FFF2-40B4-BE49-F238E27FC236}">
              <a16:creationId xmlns:a16="http://schemas.microsoft.com/office/drawing/2014/main" id="{84958596-74D0-4B8D-B4C2-01B081DA7F2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57" t="2570" r="20343"/>
        <a:stretch>
          <a:fillRect/>
        </a:stretch>
      </xdr:blipFill>
      <xdr:spPr bwMode="auto">
        <a:xfrm>
          <a:off x="5128260" y="278114760"/>
          <a:ext cx="51816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106680</xdr:colOff>
      <xdr:row>38</xdr:row>
      <xdr:rowOff>106680</xdr:rowOff>
    </xdr:from>
    <xdr:to>
      <xdr:col>6</xdr:col>
      <xdr:colOff>1066800</xdr:colOff>
      <xdr:row>41</xdr:row>
      <xdr:rowOff>121920</xdr:rowOff>
    </xdr:to>
    <xdr:pic>
      <xdr:nvPicPr>
        <xdr:cNvPr id="14" name="Picture 76" descr="3">
          <a:extLst>
            <a:ext uri="{FF2B5EF4-FFF2-40B4-BE49-F238E27FC236}">
              <a16:creationId xmlns:a16="http://schemas.microsoft.com/office/drawing/2014/main" id="{48A3F897-2422-46B6-B939-9A5B98862E5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69" b="12027"/>
        <a:stretch>
          <a:fillRect/>
        </a:stretch>
      </xdr:blipFill>
      <xdr:spPr bwMode="auto">
        <a:xfrm>
          <a:off x="4922520" y="275981160"/>
          <a:ext cx="96012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289560</xdr:colOff>
      <xdr:row>58</xdr:row>
      <xdr:rowOff>160020</xdr:rowOff>
    </xdr:from>
    <xdr:to>
      <xdr:col>6</xdr:col>
      <xdr:colOff>891540</xdr:colOff>
      <xdr:row>61</xdr:row>
      <xdr:rowOff>190500</xdr:rowOff>
    </xdr:to>
    <xdr:pic>
      <xdr:nvPicPr>
        <xdr:cNvPr id="15" name="Picture 77" descr="928-1014-large">
          <a:extLst>
            <a:ext uri="{FF2B5EF4-FFF2-40B4-BE49-F238E27FC236}">
              <a16:creationId xmlns:a16="http://schemas.microsoft.com/office/drawing/2014/main" id="{544C076B-EDAF-4B76-BE82-EFDA0D40BA7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1" t="3288" r="24001" b="4710"/>
        <a:stretch>
          <a:fillRect/>
        </a:stretch>
      </xdr:blipFill>
      <xdr:spPr bwMode="auto">
        <a:xfrm>
          <a:off x="5105400" y="281368500"/>
          <a:ext cx="60198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312420</xdr:colOff>
      <xdr:row>62</xdr:row>
      <xdr:rowOff>152400</xdr:rowOff>
    </xdr:from>
    <xdr:to>
      <xdr:col>6</xdr:col>
      <xdr:colOff>822960</xdr:colOff>
      <xdr:row>65</xdr:row>
      <xdr:rowOff>160020</xdr:rowOff>
    </xdr:to>
    <xdr:pic>
      <xdr:nvPicPr>
        <xdr:cNvPr id="16" name="Picture 78" descr="930-1016-large">
          <a:extLst>
            <a:ext uri="{FF2B5EF4-FFF2-40B4-BE49-F238E27FC236}">
              <a16:creationId xmlns:a16="http://schemas.microsoft.com/office/drawing/2014/main" id="{F5D47B91-2683-4A44-A83A-99AA296F56F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000" t="5309" r="28000" b="2711"/>
        <a:stretch>
          <a:fillRect/>
        </a:stretch>
      </xdr:blipFill>
      <xdr:spPr bwMode="auto">
        <a:xfrm>
          <a:off x="5128260" y="282427680"/>
          <a:ext cx="51054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304800</xdr:colOff>
      <xdr:row>54</xdr:row>
      <xdr:rowOff>106680</xdr:rowOff>
    </xdr:from>
    <xdr:to>
      <xdr:col>6</xdr:col>
      <xdr:colOff>822960</xdr:colOff>
      <xdr:row>57</xdr:row>
      <xdr:rowOff>137160</xdr:rowOff>
    </xdr:to>
    <xdr:pic>
      <xdr:nvPicPr>
        <xdr:cNvPr id="17" name="Picture 80" descr="933-1019-large">
          <a:extLst>
            <a:ext uri="{FF2B5EF4-FFF2-40B4-BE49-F238E27FC236}">
              <a16:creationId xmlns:a16="http://schemas.microsoft.com/office/drawing/2014/main" id="{29AFE95B-A298-436D-AAEA-428FDCF32E3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000" t="1289" r="28000" b="2711"/>
        <a:stretch>
          <a:fillRect/>
        </a:stretch>
      </xdr:blipFill>
      <xdr:spPr bwMode="auto">
        <a:xfrm>
          <a:off x="5120640" y="280248360"/>
          <a:ext cx="51816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304800</xdr:colOff>
      <xdr:row>42</xdr:row>
      <xdr:rowOff>144780</xdr:rowOff>
    </xdr:from>
    <xdr:to>
      <xdr:col>6</xdr:col>
      <xdr:colOff>708660</xdr:colOff>
      <xdr:row>42</xdr:row>
      <xdr:rowOff>144780</xdr:rowOff>
    </xdr:to>
    <xdr:pic>
      <xdr:nvPicPr>
        <xdr:cNvPr id="18" name="Picture 9" descr="ดินสอHB">
          <a:extLst>
            <a:ext uri="{FF2B5EF4-FFF2-40B4-BE49-F238E27FC236}">
              <a16:creationId xmlns:a16="http://schemas.microsoft.com/office/drawing/2014/main" id="{A4A8C148-0788-4A1A-AAE4-3BF2DFD78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3184025">
          <a:off x="5322570" y="276884130"/>
          <a:ext cx="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586740</xdr:colOff>
      <xdr:row>70</xdr:row>
      <xdr:rowOff>114300</xdr:rowOff>
    </xdr:from>
    <xdr:to>
      <xdr:col>6</xdr:col>
      <xdr:colOff>990600</xdr:colOff>
      <xdr:row>70</xdr:row>
      <xdr:rowOff>114300</xdr:rowOff>
    </xdr:to>
    <xdr:pic>
      <xdr:nvPicPr>
        <xdr:cNvPr id="19" name="Picture 9" descr="ดินสอHB">
          <a:extLst>
            <a:ext uri="{FF2B5EF4-FFF2-40B4-BE49-F238E27FC236}">
              <a16:creationId xmlns:a16="http://schemas.microsoft.com/office/drawing/2014/main" id="{9DD44E41-91C0-4101-B9A0-764D5BC7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3184025">
          <a:off x="5604510" y="284321250"/>
          <a:ext cx="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586740</xdr:colOff>
      <xdr:row>70</xdr:row>
      <xdr:rowOff>114300</xdr:rowOff>
    </xdr:from>
    <xdr:to>
      <xdr:col>6</xdr:col>
      <xdr:colOff>990600</xdr:colOff>
      <xdr:row>70</xdr:row>
      <xdr:rowOff>114300</xdr:rowOff>
    </xdr:to>
    <xdr:pic>
      <xdr:nvPicPr>
        <xdr:cNvPr id="20" name="Picture 9" descr="ดินสอHB">
          <a:extLst>
            <a:ext uri="{FF2B5EF4-FFF2-40B4-BE49-F238E27FC236}">
              <a16:creationId xmlns:a16="http://schemas.microsoft.com/office/drawing/2014/main" id="{8B9969E7-5444-4D29-B81D-1AD593A94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3184025">
          <a:off x="5604510" y="284321250"/>
          <a:ext cx="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106680</xdr:colOff>
      <xdr:row>81</xdr:row>
      <xdr:rowOff>205740</xdr:rowOff>
    </xdr:from>
    <xdr:to>
      <xdr:col>6</xdr:col>
      <xdr:colOff>1097280</xdr:colOff>
      <xdr:row>84</xdr:row>
      <xdr:rowOff>83820</xdr:rowOff>
    </xdr:to>
    <xdr:pic>
      <xdr:nvPicPr>
        <xdr:cNvPr id="21" name="Picture 86" descr="images">
          <a:extLst>
            <a:ext uri="{FF2B5EF4-FFF2-40B4-BE49-F238E27FC236}">
              <a16:creationId xmlns:a16="http://schemas.microsoft.com/office/drawing/2014/main" id="{9C89A6E0-71EF-48C8-9F28-530252233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2520" y="407113740"/>
          <a:ext cx="99060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213360</xdr:colOff>
      <xdr:row>73</xdr:row>
      <xdr:rowOff>205740</xdr:rowOff>
    </xdr:from>
    <xdr:to>
      <xdr:col>6</xdr:col>
      <xdr:colOff>960120</xdr:colOff>
      <xdr:row>75</xdr:row>
      <xdr:rowOff>259080</xdr:rowOff>
    </xdr:to>
    <xdr:pic>
      <xdr:nvPicPr>
        <xdr:cNvPr id="22" name="Picture 88" descr="ถ">
          <a:extLst>
            <a:ext uri="{FF2B5EF4-FFF2-40B4-BE49-F238E27FC236}">
              <a16:creationId xmlns:a16="http://schemas.microsoft.com/office/drawing/2014/main" id="{7F870E7C-BD63-40BF-AD58-E5323615F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37" t="15666" r="9091" b="8936"/>
        <a:stretch>
          <a:fillRect/>
        </a:stretch>
      </xdr:blipFill>
      <xdr:spPr bwMode="auto">
        <a:xfrm>
          <a:off x="5029200" y="404980140"/>
          <a:ext cx="74676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91440</xdr:colOff>
      <xdr:row>77</xdr:row>
      <xdr:rowOff>137160</xdr:rowOff>
    </xdr:from>
    <xdr:to>
      <xdr:col>6</xdr:col>
      <xdr:colOff>1028700</xdr:colOff>
      <xdr:row>80</xdr:row>
      <xdr:rowOff>106680</xdr:rowOff>
    </xdr:to>
    <xdr:pic>
      <xdr:nvPicPr>
        <xdr:cNvPr id="23" name="Picture 90" descr="CANSOTQ4CA3EC9VJCAV18TJNCAHYBSOFCAYDW9A6CA5LJXUSCADLQB93CA8R9QHACAGT7JNHCATJNCN3CAZSBIDWCARVVPH1CALFXNYZCAHXFGHACAMRE2RVCADXSIJ8CAA5IMW7CAX2SAVJCAZ77WI9CAFP37PJ">
          <a:extLst>
            <a:ext uri="{FF2B5EF4-FFF2-40B4-BE49-F238E27FC236}">
              <a16:creationId xmlns:a16="http://schemas.microsoft.com/office/drawing/2014/main" id="{13E91B0E-7095-4A1D-B0E8-CE997A3A2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7280" y="405978360"/>
          <a:ext cx="93726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38100</xdr:colOff>
      <xdr:row>85</xdr:row>
      <xdr:rowOff>175260</xdr:rowOff>
    </xdr:from>
    <xdr:to>
      <xdr:col>6</xdr:col>
      <xdr:colOff>960120</xdr:colOff>
      <xdr:row>88</xdr:row>
      <xdr:rowOff>91440</xdr:rowOff>
    </xdr:to>
    <xdr:pic>
      <xdr:nvPicPr>
        <xdr:cNvPr id="24" name="Picture 91" descr="CA2A3AGOCAZAA6ONCA8LEJMNCAW1IS6RCA19N7XWCA1NDFUWCAXAWRR4CASSOA84CAT87PITCAGTJJEWCAKYSCPZCAG6LJZDCAZ401X0CAH01QNWCANEA8FUCA5SLNA2CAIITO13CAQVFX5VCA2VTKLXCA19RZ20">
          <a:extLst>
            <a:ext uri="{FF2B5EF4-FFF2-40B4-BE49-F238E27FC236}">
              <a16:creationId xmlns:a16="http://schemas.microsoft.com/office/drawing/2014/main" id="{41BC57F3-1FD9-49EA-A5C3-589730E64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970" b="14696"/>
        <a:stretch>
          <a:fillRect/>
        </a:stretch>
      </xdr:blipFill>
      <xdr:spPr bwMode="auto">
        <a:xfrm>
          <a:off x="4853940" y="408150060"/>
          <a:ext cx="9220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68580</xdr:colOff>
      <xdr:row>89</xdr:row>
      <xdr:rowOff>152400</xdr:rowOff>
    </xdr:from>
    <xdr:to>
      <xdr:col>6</xdr:col>
      <xdr:colOff>990600</xdr:colOff>
      <xdr:row>92</xdr:row>
      <xdr:rowOff>91440</xdr:rowOff>
    </xdr:to>
    <xdr:pic>
      <xdr:nvPicPr>
        <xdr:cNvPr id="25" name="Picture 92" descr="CAOSO2MCCADE4FDWCAYO2IU4CAAUTRSSCAJIJ7AVCA16OAYRCADWIXOKCAEECWRNCAB8YVLVCAWXXWI1CACY7IG5CAJOUKEOCAT7BS3ACAE82D3BCASS0KB9CA17K4WGCA8YM3E1CACOR3BZCA9FNR0GCA58T9OV">
          <a:extLst>
            <a:ext uri="{FF2B5EF4-FFF2-40B4-BE49-F238E27FC236}">
              <a16:creationId xmlns:a16="http://schemas.microsoft.com/office/drawing/2014/main" id="{D8EE0AB2-CAB0-4581-8002-592A1D537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33" t="16859" r="3999" b="18259"/>
        <a:stretch>
          <a:fillRect/>
        </a:stretch>
      </xdr:blipFill>
      <xdr:spPr bwMode="auto">
        <a:xfrm>
          <a:off x="4884420" y="409194000"/>
          <a:ext cx="92202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121920</xdr:colOff>
      <xdr:row>73</xdr:row>
      <xdr:rowOff>0</xdr:rowOff>
    </xdr:from>
    <xdr:to>
      <xdr:col>6</xdr:col>
      <xdr:colOff>617220</xdr:colOff>
      <xdr:row>73</xdr:row>
      <xdr:rowOff>0</xdr:rowOff>
    </xdr:to>
    <xdr:pic>
      <xdr:nvPicPr>
        <xdr:cNvPr id="26" name="Picture 1024" descr="http://mrqc.files.wordpress.com/2008/08/stcr_co_th_0049_1_1_img_3733.jpg">
          <a:extLst>
            <a:ext uri="{FF2B5EF4-FFF2-40B4-BE49-F238E27FC236}">
              <a16:creationId xmlns:a16="http://schemas.microsoft.com/office/drawing/2014/main" id="{CA278322-734D-495B-8799-9D8CD9ED7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7760" y="40477440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586740</xdr:colOff>
      <xdr:row>70</xdr:row>
      <xdr:rowOff>114300</xdr:rowOff>
    </xdr:from>
    <xdr:to>
      <xdr:col>6</xdr:col>
      <xdr:colOff>990600</xdr:colOff>
      <xdr:row>70</xdr:row>
      <xdr:rowOff>114300</xdr:rowOff>
    </xdr:to>
    <xdr:pic>
      <xdr:nvPicPr>
        <xdr:cNvPr id="27" name="Picture 9" descr="ดินสอHB">
          <a:extLst>
            <a:ext uri="{FF2B5EF4-FFF2-40B4-BE49-F238E27FC236}">
              <a16:creationId xmlns:a16="http://schemas.microsoft.com/office/drawing/2014/main" id="{BDA05B6D-4D46-4D61-B290-C8FE2EE6F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3184025">
          <a:off x="5604510" y="404046690"/>
          <a:ext cx="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251460</xdr:colOff>
      <xdr:row>94</xdr:row>
      <xdr:rowOff>7620</xdr:rowOff>
    </xdr:from>
    <xdr:to>
      <xdr:col>6</xdr:col>
      <xdr:colOff>1013460</xdr:colOff>
      <xdr:row>96</xdr:row>
      <xdr:rowOff>91440</xdr:rowOff>
    </xdr:to>
    <xdr:pic>
      <xdr:nvPicPr>
        <xdr:cNvPr id="28" name="Picture 2048" descr="http://www.unior-thailand.com/images/stories/virtuemart/product/unior_810.jpg">
          <a:extLst>
            <a:ext uri="{FF2B5EF4-FFF2-40B4-BE49-F238E27FC236}">
              <a16:creationId xmlns:a16="http://schemas.microsoft.com/office/drawing/2014/main" id="{80807177-A033-4374-89EF-A80E19D01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400804">
          <a:off x="5067300" y="410382720"/>
          <a:ext cx="7620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586740</xdr:colOff>
      <xdr:row>105</xdr:row>
      <xdr:rowOff>114300</xdr:rowOff>
    </xdr:from>
    <xdr:to>
      <xdr:col>6</xdr:col>
      <xdr:colOff>990600</xdr:colOff>
      <xdr:row>105</xdr:row>
      <xdr:rowOff>114300</xdr:rowOff>
    </xdr:to>
    <xdr:pic>
      <xdr:nvPicPr>
        <xdr:cNvPr id="29" name="Picture 9" descr="ดินสอHB">
          <a:extLst>
            <a:ext uri="{FF2B5EF4-FFF2-40B4-BE49-F238E27FC236}">
              <a16:creationId xmlns:a16="http://schemas.microsoft.com/office/drawing/2014/main" id="{AEB3B6F9-1AEF-41EF-92B3-347995D4E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3184025">
          <a:off x="5604510" y="413221170"/>
          <a:ext cx="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243840</xdr:colOff>
      <xdr:row>97</xdr:row>
      <xdr:rowOff>83820</xdr:rowOff>
    </xdr:from>
    <xdr:to>
      <xdr:col>6</xdr:col>
      <xdr:colOff>998220</xdr:colOff>
      <xdr:row>104</xdr:row>
      <xdr:rowOff>45720</xdr:rowOff>
    </xdr:to>
    <xdr:pic>
      <xdr:nvPicPr>
        <xdr:cNvPr id="30" name="รูปภาพ 455" descr="ผลการค้นหารูปภาพสำหรับ ท่อพีวีซี 4 หุน">
          <a:extLst>
            <a:ext uri="{FF2B5EF4-FFF2-40B4-BE49-F238E27FC236}">
              <a16:creationId xmlns:a16="http://schemas.microsoft.com/office/drawing/2014/main" id="{9844320E-B789-4F23-B6D5-8187C2525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662"/>
        <a:stretch>
          <a:fillRect/>
        </a:stretch>
      </xdr:blipFill>
      <xdr:spPr bwMode="auto">
        <a:xfrm>
          <a:off x="5120640" y="25664160"/>
          <a:ext cx="75438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586740</xdr:colOff>
      <xdr:row>105</xdr:row>
      <xdr:rowOff>114300</xdr:rowOff>
    </xdr:from>
    <xdr:to>
      <xdr:col>6</xdr:col>
      <xdr:colOff>990600</xdr:colOff>
      <xdr:row>105</xdr:row>
      <xdr:rowOff>114300</xdr:rowOff>
    </xdr:to>
    <xdr:pic>
      <xdr:nvPicPr>
        <xdr:cNvPr id="31" name="Picture 9" descr="ดินสอHB">
          <a:extLst>
            <a:ext uri="{FF2B5EF4-FFF2-40B4-BE49-F238E27FC236}">
              <a16:creationId xmlns:a16="http://schemas.microsoft.com/office/drawing/2014/main" id="{2EACB3CB-8C9F-4515-A68B-2C2683571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3184025">
          <a:off x="5604510" y="413221170"/>
          <a:ext cx="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</xdr:rowOff>
    </xdr:from>
    <xdr:to>
      <xdr:col>0</xdr:col>
      <xdr:colOff>472440</xdr:colOff>
      <xdr:row>1</xdr:row>
      <xdr:rowOff>22442</xdr:rowOff>
    </xdr:to>
    <xdr:pic>
      <xdr:nvPicPr>
        <xdr:cNvPr id="2" name="รูปภาพ 2" descr="Blogo_nfe_nakorns.jpg">
          <a:extLst>
            <a:ext uri="{FF2B5EF4-FFF2-40B4-BE49-F238E27FC236}">
              <a16:creationId xmlns:a16="http://schemas.microsoft.com/office/drawing/2014/main" id="{F0F0E7CC-A51D-4427-A879-FDD9A4CA2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"/>
          <a:ext cx="434340" cy="532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45720</xdr:rowOff>
    </xdr:from>
    <xdr:to>
      <xdr:col>0</xdr:col>
      <xdr:colOff>452193</xdr:colOff>
      <xdr:row>24</xdr:row>
      <xdr:rowOff>15240</xdr:rowOff>
    </xdr:to>
    <xdr:pic>
      <xdr:nvPicPr>
        <xdr:cNvPr id="6" name="รูปภาพ 9" descr="Blogo_nfe_nakorns.jpg">
          <a:extLst>
            <a:ext uri="{FF2B5EF4-FFF2-40B4-BE49-F238E27FC236}">
              <a16:creationId xmlns:a16="http://schemas.microsoft.com/office/drawing/2014/main" id="{97CC3617-B075-4B87-8356-A4BC9C18A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47460"/>
          <a:ext cx="452193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7F439-2E8A-4201-AB31-156959464412}">
  <dimension ref="A1:G105"/>
  <sheetViews>
    <sheetView workbookViewId="0">
      <selection activeCell="L16" sqref="L16"/>
    </sheetView>
  </sheetViews>
  <sheetFormatPr defaultRowHeight="14.4"/>
  <cols>
    <col min="1" max="1" width="6.44140625" customWidth="1"/>
    <col min="2" max="2" width="15.5546875" customWidth="1"/>
    <col min="3" max="3" width="11" customWidth="1"/>
    <col min="4" max="4" width="20.6640625" customWidth="1"/>
    <col min="5" max="5" width="8.5546875" customWidth="1"/>
    <col min="7" max="7" width="17.88671875" customWidth="1"/>
  </cols>
  <sheetData>
    <row r="1" spans="1:7" ht="25.8">
      <c r="A1" s="8" t="s">
        <v>2</v>
      </c>
      <c r="B1" s="8"/>
      <c r="C1" s="8"/>
      <c r="D1" s="8"/>
      <c r="E1" s="8"/>
      <c r="F1" s="8"/>
      <c r="G1" s="8"/>
    </row>
    <row r="2" spans="1:7" ht="9" customHeight="1">
      <c r="A2" s="9"/>
      <c r="B2" s="9"/>
      <c r="C2" s="9"/>
      <c r="D2" s="9"/>
      <c r="E2" s="9"/>
      <c r="F2" s="9"/>
      <c r="G2" s="9"/>
    </row>
    <row r="3" spans="1:7" ht="21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1" t="s">
        <v>8</v>
      </c>
      <c r="G3" s="10" t="s">
        <v>9</v>
      </c>
    </row>
    <row r="4" spans="1:7" ht="21">
      <c r="A4" s="12">
        <v>1</v>
      </c>
      <c r="B4" s="13" t="s">
        <v>10</v>
      </c>
      <c r="C4" s="12" t="s">
        <v>11</v>
      </c>
      <c r="D4" s="14" t="s">
        <v>12</v>
      </c>
      <c r="E4" s="12" t="s">
        <v>13</v>
      </c>
      <c r="F4" s="12" t="s">
        <v>14</v>
      </c>
      <c r="G4" s="14"/>
    </row>
    <row r="5" spans="1:7" ht="21">
      <c r="A5" s="12"/>
      <c r="B5" s="15"/>
      <c r="C5" s="12"/>
      <c r="D5" s="14"/>
      <c r="E5" s="12"/>
      <c r="F5" s="12"/>
      <c r="G5" s="14"/>
    </row>
    <row r="6" spans="1:7" ht="21">
      <c r="A6" s="12"/>
      <c r="B6" s="12"/>
      <c r="C6" s="12"/>
      <c r="D6" s="14"/>
      <c r="E6" s="12"/>
      <c r="F6" s="12"/>
      <c r="G6" s="14"/>
    </row>
    <row r="7" spans="1:7" ht="21">
      <c r="A7" s="16"/>
      <c r="B7" s="16"/>
      <c r="C7" s="16"/>
      <c r="D7" s="17"/>
      <c r="E7" s="16"/>
      <c r="F7" s="16"/>
      <c r="G7" s="17"/>
    </row>
    <row r="8" spans="1:7" ht="21">
      <c r="A8" s="18">
        <v>2</v>
      </c>
      <c r="B8" s="13" t="s">
        <v>10</v>
      </c>
      <c r="C8" s="18" t="s">
        <v>15</v>
      </c>
      <c r="D8" s="19" t="s">
        <v>16</v>
      </c>
      <c r="E8" s="18" t="s">
        <v>13</v>
      </c>
      <c r="F8" s="18" t="s">
        <v>14</v>
      </c>
      <c r="G8" s="19"/>
    </row>
    <row r="9" spans="1:7" ht="21">
      <c r="A9" s="12"/>
      <c r="B9" s="15"/>
      <c r="C9" s="12"/>
      <c r="D9" s="14"/>
      <c r="E9" s="12"/>
      <c r="F9" s="12"/>
      <c r="G9" s="14"/>
    </row>
    <row r="10" spans="1:7" ht="21">
      <c r="A10" s="12"/>
      <c r="B10" s="12"/>
      <c r="C10" s="12"/>
      <c r="D10" s="14"/>
      <c r="E10" s="12"/>
      <c r="F10" s="12"/>
      <c r="G10" s="14"/>
    </row>
    <row r="11" spans="1:7" ht="21">
      <c r="A11" s="16"/>
      <c r="B11" s="16"/>
      <c r="C11" s="16"/>
      <c r="D11" s="17"/>
      <c r="E11" s="16"/>
      <c r="F11" s="16"/>
      <c r="G11" s="17"/>
    </row>
    <row r="12" spans="1:7" ht="21">
      <c r="A12" s="18">
        <v>3</v>
      </c>
      <c r="B12" s="13" t="s">
        <v>10</v>
      </c>
      <c r="C12" s="18" t="s">
        <v>17</v>
      </c>
      <c r="D12" s="19" t="s">
        <v>18</v>
      </c>
      <c r="E12" s="18" t="s">
        <v>13</v>
      </c>
      <c r="F12" s="18" t="s">
        <v>19</v>
      </c>
      <c r="G12" s="19"/>
    </row>
    <row r="13" spans="1:7" ht="21">
      <c r="A13" s="12"/>
      <c r="B13" s="15"/>
      <c r="C13" s="12"/>
      <c r="D13" s="14"/>
      <c r="E13" s="12"/>
      <c r="F13" s="12"/>
      <c r="G13" s="14"/>
    </row>
    <row r="14" spans="1:7" ht="21">
      <c r="A14" s="12"/>
      <c r="B14" s="12"/>
      <c r="C14" s="12"/>
      <c r="D14" s="14"/>
      <c r="E14" s="12"/>
      <c r="F14" s="12"/>
      <c r="G14" s="14"/>
    </row>
    <row r="15" spans="1:7" ht="21">
      <c r="A15" s="16"/>
      <c r="B15" s="16"/>
      <c r="C15" s="16"/>
      <c r="D15" s="17"/>
      <c r="E15" s="16"/>
      <c r="F15" s="16"/>
      <c r="G15" s="17"/>
    </row>
    <row r="16" spans="1:7" ht="21">
      <c r="A16" s="18">
        <v>4</v>
      </c>
      <c r="B16" s="13" t="s">
        <v>10</v>
      </c>
      <c r="C16" s="18" t="s">
        <v>20</v>
      </c>
      <c r="D16" s="20" t="s">
        <v>21</v>
      </c>
      <c r="E16" s="18" t="s">
        <v>13</v>
      </c>
      <c r="F16" s="18" t="s">
        <v>22</v>
      </c>
      <c r="G16" s="19"/>
    </row>
    <row r="17" spans="1:7" ht="21">
      <c r="A17" s="12"/>
      <c r="B17" s="15"/>
      <c r="C17" s="12"/>
      <c r="D17" s="14"/>
      <c r="E17" s="12"/>
      <c r="F17" s="12"/>
      <c r="G17" s="14"/>
    </row>
    <row r="18" spans="1:7" ht="21">
      <c r="A18" s="12"/>
      <c r="B18" s="12"/>
      <c r="C18" s="12"/>
      <c r="D18" s="14"/>
      <c r="E18" s="12"/>
      <c r="F18" s="12"/>
      <c r="G18" s="14"/>
    </row>
    <row r="19" spans="1:7" ht="21">
      <c r="A19" s="16"/>
      <c r="B19" s="16"/>
      <c r="C19" s="16"/>
      <c r="D19" s="17"/>
      <c r="E19" s="16"/>
      <c r="F19" s="16"/>
      <c r="G19" s="17"/>
    </row>
    <row r="20" spans="1:7" ht="21">
      <c r="A20" s="18">
        <v>5</v>
      </c>
      <c r="B20" s="13" t="s">
        <v>10</v>
      </c>
      <c r="C20" s="18" t="s">
        <v>23</v>
      </c>
      <c r="D20" s="20" t="s">
        <v>24</v>
      </c>
      <c r="E20" s="18" t="s">
        <v>13</v>
      </c>
      <c r="F20" s="18" t="s">
        <v>25</v>
      </c>
      <c r="G20" s="19"/>
    </row>
    <row r="21" spans="1:7" ht="21">
      <c r="A21" s="12"/>
      <c r="B21" s="15"/>
      <c r="C21" s="12"/>
      <c r="D21" s="14"/>
      <c r="E21" s="12"/>
      <c r="F21" s="12"/>
      <c r="G21" s="14"/>
    </row>
    <row r="22" spans="1:7" ht="21">
      <c r="A22" s="12"/>
      <c r="B22" s="12"/>
      <c r="C22" s="12"/>
      <c r="D22" s="14"/>
      <c r="E22" s="12"/>
      <c r="F22" s="12"/>
      <c r="G22" s="14"/>
    </row>
    <row r="23" spans="1:7" ht="21">
      <c r="A23" s="16"/>
      <c r="B23" s="16"/>
      <c r="C23" s="16"/>
      <c r="D23" s="17"/>
      <c r="E23" s="16"/>
      <c r="F23" s="16"/>
      <c r="G23" s="17"/>
    </row>
    <row r="24" spans="1:7" ht="21">
      <c r="A24" s="18">
        <v>6</v>
      </c>
      <c r="B24" s="13" t="s">
        <v>10</v>
      </c>
      <c r="C24" s="18" t="s">
        <v>26</v>
      </c>
      <c r="D24" s="19" t="s">
        <v>27</v>
      </c>
      <c r="E24" s="18" t="s">
        <v>13</v>
      </c>
      <c r="F24" s="18" t="s">
        <v>28</v>
      </c>
      <c r="G24" s="19"/>
    </row>
    <row r="25" spans="1:7" ht="21">
      <c r="A25" s="12"/>
      <c r="B25" s="15"/>
      <c r="C25" s="12"/>
      <c r="D25" s="14"/>
      <c r="E25" s="12"/>
      <c r="F25" s="12"/>
      <c r="G25" s="14"/>
    </row>
    <row r="26" spans="1:7" ht="21">
      <c r="A26" s="12"/>
      <c r="B26" s="12"/>
      <c r="C26" s="12"/>
      <c r="D26" s="14"/>
      <c r="E26" s="12"/>
      <c r="F26" s="12"/>
      <c r="G26" s="14"/>
    </row>
    <row r="27" spans="1:7" ht="21">
      <c r="A27" s="16"/>
      <c r="B27" s="16"/>
      <c r="C27" s="16"/>
      <c r="D27" s="17"/>
      <c r="E27" s="16"/>
      <c r="F27" s="16"/>
      <c r="G27" s="17"/>
    </row>
    <row r="28" spans="1:7" ht="21">
      <c r="A28" s="18">
        <v>7</v>
      </c>
      <c r="B28" s="13" t="s">
        <v>10</v>
      </c>
      <c r="C28" s="18" t="s">
        <v>29</v>
      </c>
      <c r="D28" s="19" t="s">
        <v>30</v>
      </c>
      <c r="E28" s="18" t="s">
        <v>13</v>
      </c>
      <c r="F28" s="18" t="s">
        <v>28</v>
      </c>
      <c r="G28" s="19"/>
    </row>
    <row r="29" spans="1:7" ht="21">
      <c r="A29" s="12"/>
      <c r="B29" s="15"/>
      <c r="C29" s="12"/>
      <c r="D29" s="14" t="s">
        <v>31</v>
      </c>
      <c r="E29" s="12"/>
      <c r="F29" s="12"/>
      <c r="G29" s="14"/>
    </row>
    <row r="30" spans="1:7" ht="21">
      <c r="A30" s="12"/>
      <c r="B30" s="12"/>
      <c r="C30" s="12"/>
      <c r="D30" s="14"/>
      <c r="E30" s="12"/>
      <c r="F30" s="12"/>
      <c r="G30" s="14"/>
    </row>
    <row r="31" spans="1:7" ht="21">
      <c r="A31" s="16"/>
      <c r="B31" s="16"/>
      <c r="C31" s="16"/>
      <c r="D31" s="17"/>
      <c r="E31" s="16"/>
      <c r="F31" s="16"/>
      <c r="G31" s="17"/>
    </row>
    <row r="32" spans="1:7" ht="21">
      <c r="A32" s="18">
        <v>8</v>
      </c>
      <c r="B32" s="13" t="s">
        <v>10</v>
      </c>
      <c r="C32" s="18" t="s">
        <v>32</v>
      </c>
      <c r="D32" s="19" t="s">
        <v>33</v>
      </c>
      <c r="E32" s="18" t="s">
        <v>13</v>
      </c>
      <c r="F32" s="18" t="s">
        <v>22</v>
      </c>
      <c r="G32" s="19"/>
    </row>
    <row r="33" spans="1:7" ht="21">
      <c r="A33" s="12"/>
      <c r="B33" s="15"/>
      <c r="C33" s="12"/>
      <c r="D33" s="14" t="s">
        <v>31</v>
      </c>
      <c r="E33" s="12"/>
      <c r="F33" s="12"/>
      <c r="G33" s="14"/>
    </row>
    <row r="34" spans="1:7" ht="21">
      <c r="A34" s="12"/>
      <c r="B34" s="12"/>
      <c r="C34" s="12"/>
      <c r="D34" s="14"/>
      <c r="E34" s="12"/>
      <c r="F34" s="12"/>
      <c r="G34" s="14"/>
    </row>
    <row r="35" spans="1:7" ht="21">
      <c r="A35" s="16"/>
      <c r="B35" s="16"/>
      <c r="C35" s="16"/>
      <c r="D35" s="17"/>
      <c r="E35" s="16"/>
      <c r="F35" s="16"/>
      <c r="G35" s="17"/>
    </row>
    <row r="36" spans="1:7" ht="25.8">
      <c r="A36" s="8" t="s">
        <v>2</v>
      </c>
      <c r="B36" s="8"/>
      <c r="C36" s="8"/>
      <c r="D36" s="8"/>
      <c r="E36" s="8"/>
      <c r="F36" s="8"/>
      <c r="G36" s="8"/>
    </row>
    <row r="37" spans="1:7" ht="9.6" customHeight="1">
      <c r="A37" s="9"/>
      <c r="B37" s="9"/>
      <c r="C37" s="9"/>
      <c r="D37" s="9"/>
      <c r="E37" s="9"/>
      <c r="F37" s="9"/>
      <c r="G37" s="9"/>
    </row>
    <row r="38" spans="1:7" ht="21">
      <c r="A38" s="10" t="s">
        <v>3</v>
      </c>
      <c r="B38" s="10" t="s">
        <v>4</v>
      </c>
      <c r="C38" s="10" t="s">
        <v>5</v>
      </c>
      <c r="D38" s="10" t="s">
        <v>6</v>
      </c>
      <c r="E38" s="10" t="s">
        <v>7</v>
      </c>
      <c r="F38" s="11" t="s">
        <v>8</v>
      </c>
      <c r="G38" s="10" t="s">
        <v>9</v>
      </c>
    </row>
    <row r="39" spans="1:7" ht="21">
      <c r="A39" s="18">
        <v>1</v>
      </c>
      <c r="B39" s="21" t="s">
        <v>34</v>
      </c>
      <c r="C39" s="18" t="s">
        <v>35</v>
      </c>
      <c r="D39" s="19" t="s">
        <v>36</v>
      </c>
      <c r="E39" s="18" t="s">
        <v>37</v>
      </c>
      <c r="F39" s="18" t="s">
        <v>38</v>
      </c>
      <c r="G39" s="19"/>
    </row>
    <row r="40" spans="1:7" ht="21">
      <c r="A40" s="12"/>
      <c r="B40" s="22"/>
      <c r="C40" s="12"/>
      <c r="D40" s="14"/>
      <c r="E40" s="12"/>
      <c r="F40" s="12"/>
      <c r="G40" s="14"/>
    </row>
    <row r="41" spans="1:7" ht="21">
      <c r="A41" s="12"/>
      <c r="B41" s="22"/>
      <c r="C41" s="12"/>
      <c r="D41" s="14"/>
      <c r="E41" s="12"/>
      <c r="F41" s="12"/>
      <c r="G41" s="14"/>
    </row>
    <row r="42" spans="1:7" ht="21">
      <c r="A42" s="16"/>
      <c r="B42" s="23"/>
      <c r="C42" s="16"/>
      <c r="D42" s="17"/>
      <c r="E42" s="16"/>
      <c r="F42" s="16"/>
      <c r="G42" s="17"/>
    </row>
    <row r="43" spans="1:7" ht="21">
      <c r="A43" s="18">
        <v>2</v>
      </c>
      <c r="B43" s="21" t="s">
        <v>34</v>
      </c>
      <c r="C43" s="18" t="s">
        <v>39</v>
      </c>
      <c r="D43" s="19" t="s">
        <v>40</v>
      </c>
      <c r="E43" s="18" t="s">
        <v>41</v>
      </c>
      <c r="F43" s="18" t="s">
        <v>42</v>
      </c>
      <c r="G43" s="19"/>
    </row>
    <row r="44" spans="1:7" ht="21">
      <c r="A44" s="12"/>
      <c r="B44" s="22"/>
      <c r="C44" s="12"/>
      <c r="D44" s="14"/>
      <c r="E44" s="12"/>
      <c r="F44" s="12"/>
      <c r="G44" s="14"/>
    </row>
    <row r="45" spans="1:7" ht="21">
      <c r="A45" s="12"/>
      <c r="B45" s="22"/>
      <c r="C45" s="12"/>
      <c r="D45" s="14"/>
      <c r="E45" s="12"/>
      <c r="F45" s="12"/>
      <c r="G45" s="14"/>
    </row>
    <row r="46" spans="1:7" ht="21">
      <c r="A46" s="16"/>
      <c r="B46" s="23"/>
      <c r="C46" s="16"/>
      <c r="D46" s="17"/>
      <c r="E46" s="16"/>
      <c r="F46" s="16"/>
      <c r="G46" s="17"/>
    </row>
    <row r="47" spans="1:7" ht="21">
      <c r="A47" s="18">
        <v>3</v>
      </c>
      <c r="B47" s="21" t="s">
        <v>34</v>
      </c>
      <c r="C47" s="18" t="s">
        <v>43</v>
      </c>
      <c r="D47" s="19" t="s">
        <v>44</v>
      </c>
      <c r="E47" s="18" t="s">
        <v>45</v>
      </c>
      <c r="F47" s="18" t="s">
        <v>46</v>
      </c>
      <c r="G47" s="19"/>
    </row>
    <row r="48" spans="1:7" ht="21">
      <c r="A48" s="12"/>
      <c r="B48" s="22"/>
      <c r="C48" s="12"/>
      <c r="D48" s="14"/>
      <c r="E48" s="12"/>
      <c r="F48" s="12"/>
      <c r="G48" s="14"/>
    </row>
    <row r="49" spans="1:7" ht="21">
      <c r="A49" s="12"/>
      <c r="B49" s="22"/>
      <c r="C49" s="12"/>
      <c r="D49" s="14"/>
      <c r="E49" s="12"/>
      <c r="F49" s="12"/>
      <c r="G49" s="14"/>
    </row>
    <row r="50" spans="1:7" ht="21">
      <c r="A50" s="16"/>
      <c r="B50" s="23"/>
      <c r="C50" s="16"/>
      <c r="D50" s="17"/>
      <c r="E50" s="16"/>
      <c r="F50" s="16"/>
      <c r="G50" s="17"/>
    </row>
    <row r="51" spans="1:7" ht="21">
      <c r="A51" s="18">
        <v>4</v>
      </c>
      <c r="B51" s="21" t="s">
        <v>34</v>
      </c>
      <c r="C51" s="18" t="s">
        <v>47</v>
      </c>
      <c r="D51" s="19" t="s">
        <v>48</v>
      </c>
      <c r="E51" s="18" t="s">
        <v>49</v>
      </c>
      <c r="F51" s="18" t="s">
        <v>50</v>
      </c>
      <c r="G51" s="19"/>
    </row>
    <row r="52" spans="1:7" ht="21">
      <c r="A52" s="12"/>
      <c r="B52" s="22"/>
      <c r="C52" s="12"/>
      <c r="D52" s="14"/>
      <c r="E52" s="12"/>
      <c r="F52" s="12"/>
      <c r="G52" s="14"/>
    </row>
    <row r="53" spans="1:7" ht="21">
      <c r="A53" s="12"/>
      <c r="B53" s="22"/>
      <c r="C53" s="12"/>
      <c r="D53" s="14"/>
      <c r="E53" s="12"/>
      <c r="F53" s="12"/>
      <c r="G53" s="14"/>
    </row>
    <row r="54" spans="1:7" ht="21">
      <c r="A54" s="16"/>
      <c r="B54" s="23"/>
      <c r="C54" s="16"/>
      <c r="D54" s="17"/>
      <c r="E54" s="16"/>
      <c r="F54" s="16"/>
      <c r="G54" s="17"/>
    </row>
    <row r="55" spans="1:7" ht="21">
      <c r="A55" s="18">
        <v>5</v>
      </c>
      <c r="B55" s="21" t="s">
        <v>34</v>
      </c>
      <c r="C55" s="18" t="s">
        <v>51</v>
      </c>
      <c r="D55" s="19" t="s">
        <v>52</v>
      </c>
      <c r="E55" s="18" t="s">
        <v>53</v>
      </c>
      <c r="F55" s="18" t="s">
        <v>54</v>
      </c>
      <c r="G55" s="19"/>
    </row>
    <row r="56" spans="1:7" ht="21">
      <c r="A56" s="12"/>
      <c r="B56" s="22"/>
      <c r="C56" s="12"/>
      <c r="D56" s="14"/>
      <c r="E56" s="12"/>
      <c r="F56" s="12"/>
      <c r="G56" s="14"/>
    </row>
    <row r="57" spans="1:7" ht="21">
      <c r="A57" s="12"/>
      <c r="B57" s="22"/>
      <c r="C57" s="12"/>
      <c r="D57" s="14"/>
      <c r="E57" s="12"/>
      <c r="F57" s="12"/>
      <c r="G57" s="14"/>
    </row>
    <row r="58" spans="1:7" ht="21">
      <c r="A58" s="16"/>
      <c r="B58" s="23"/>
      <c r="C58" s="16"/>
      <c r="D58" s="17"/>
      <c r="E58" s="16"/>
      <c r="F58" s="16"/>
      <c r="G58" s="17"/>
    </row>
    <row r="59" spans="1:7" ht="21">
      <c r="A59" s="18">
        <v>6</v>
      </c>
      <c r="B59" s="21" t="s">
        <v>34</v>
      </c>
      <c r="C59" s="18" t="s">
        <v>55</v>
      </c>
      <c r="D59" s="19" t="s">
        <v>56</v>
      </c>
      <c r="E59" s="18" t="s">
        <v>53</v>
      </c>
      <c r="F59" s="18" t="s">
        <v>57</v>
      </c>
      <c r="G59" s="19"/>
    </row>
    <row r="60" spans="1:7" ht="21">
      <c r="A60" s="12"/>
      <c r="B60" s="22"/>
      <c r="C60" s="12"/>
      <c r="D60" s="14"/>
      <c r="E60" s="12"/>
      <c r="F60" s="12"/>
      <c r="G60" s="14"/>
    </row>
    <row r="61" spans="1:7" ht="21">
      <c r="A61" s="12"/>
      <c r="B61" s="22"/>
      <c r="C61" s="12"/>
      <c r="D61" s="14"/>
      <c r="E61" s="12"/>
      <c r="F61" s="12"/>
      <c r="G61" s="14"/>
    </row>
    <row r="62" spans="1:7" ht="21">
      <c r="A62" s="16"/>
      <c r="B62" s="23"/>
      <c r="C62" s="16"/>
      <c r="D62" s="17"/>
      <c r="E62" s="16"/>
      <c r="F62" s="16"/>
      <c r="G62" s="17"/>
    </row>
    <row r="63" spans="1:7" ht="21">
      <c r="A63" s="18">
        <v>7</v>
      </c>
      <c r="B63" s="21" t="s">
        <v>34</v>
      </c>
      <c r="C63" s="18" t="s">
        <v>58</v>
      </c>
      <c r="D63" s="19" t="s">
        <v>59</v>
      </c>
      <c r="E63" s="18" t="s">
        <v>53</v>
      </c>
      <c r="F63" s="18" t="s">
        <v>54</v>
      </c>
      <c r="G63" s="19"/>
    </row>
    <row r="64" spans="1:7" ht="21">
      <c r="A64" s="12"/>
      <c r="B64" s="22"/>
      <c r="C64" s="12"/>
      <c r="D64" s="14"/>
      <c r="E64" s="12"/>
      <c r="F64" s="12"/>
      <c r="G64" s="14"/>
    </row>
    <row r="65" spans="1:7" ht="21">
      <c r="A65" s="12"/>
      <c r="B65" s="22"/>
      <c r="C65" s="12"/>
      <c r="D65" s="14"/>
      <c r="E65" s="12"/>
      <c r="F65" s="12"/>
      <c r="G65" s="14"/>
    </row>
    <row r="66" spans="1:7" ht="21">
      <c r="A66" s="16"/>
      <c r="B66" s="23"/>
      <c r="C66" s="16"/>
      <c r="D66" s="17"/>
      <c r="E66" s="16"/>
      <c r="F66" s="16"/>
      <c r="G66" s="17"/>
    </row>
    <row r="67" spans="1:7" ht="21">
      <c r="A67" s="18">
        <v>8</v>
      </c>
      <c r="B67" s="21" t="s">
        <v>34</v>
      </c>
      <c r="C67" s="18" t="s">
        <v>60</v>
      </c>
      <c r="D67" s="19" t="s">
        <v>61</v>
      </c>
      <c r="E67" s="18" t="s">
        <v>62</v>
      </c>
      <c r="F67" s="18" t="s">
        <v>63</v>
      </c>
      <c r="G67" s="19"/>
    </row>
    <row r="68" spans="1:7" ht="21">
      <c r="A68" s="12"/>
      <c r="B68" s="24"/>
      <c r="C68" s="12"/>
      <c r="D68" s="14"/>
      <c r="E68" s="12"/>
      <c r="F68" s="12"/>
      <c r="G68" s="14"/>
    </row>
    <row r="69" spans="1:7" ht="21">
      <c r="A69" s="12"/>
      <c r="B69" s="24"/>
      <c r="C69" s="12"/>
      <c r="D69" s="14"/>
      <c r="E69" s="12"/>
      <c r="F69" s="12"/>
      <c r="G69" s="14"/>
    </row>
    <row r="70" spans="1:7" ht="21">
      <c r="A70" s="16"/>
      <c r="B70" s="25"/>
      <c r="C70" s="16"/>
      <c r="D70" s="17"/>
      <c r="E70" s="16"/>
      <c r="F70" s="16"/>
      <c r="G70" s="17"/>
    </row>
    <row r="71" spans="1:7" ht="25.8">
      <c r="A71" s="8" t="s">
        <v>2</v>
      </c>
      <c r="B71" s="8"/>
      <c r="C71" s="8"/>
      <c r="D71" s="8"/>
      <c r="E71" s="8"/>
      <c r="F71" s="8"/>
      <c r="G71" s="8"/>
    </row>
    <row r="72" spans="1:7" ht="7.2" customHeight="1">
      <c r="A72" s="9"/>
      <c r="B72" s="9"/>
      <c r="C72" s="9"/>
      <c r="D72" s="9"/>
      <c r="E72" s="9"/>
      <c r="F72" s="9"/>
      <c r="G72" s="9"/>
    </row>
    <row r="73" spans="1:7" ht="21">
      <c r="A73" s="10" t="s">
        <v>3</v>
      </c>
      <c r="B73" s="10" t="s">
        <v>4</v>
      </c>
      <c r="C73" s="10" t="s">
        <v>5</v>
      </c>
      <c r="D73" s="10" t="s">
        <v>6</v>
      </c>
      <c r="E73" s="10" t="s">
        <v>7</v>
      </c>
      <c r="F73" s="11" t="s">
        <v>8</v>
      </c>
      <c r="G73" s="10" t="s">
        <v>9</v>
      </c>
    </row>
    <row r="74" spans="1:7" ht="21">
      <c r="A74" s="18">
        <v>1</v>
      </c>
      <c r="B74" s="26" t="s">
        <v>64</v>
      </c>
      <c r="C74" s="18" t="s">
        <v>65</v>
      </c>
      <c r="D74" s="19" t="s">
        <v>66</v>
      </c>
      <c r="E74" s="18" t="s">
        <v>67</v>
      </c>
      <c r="F74" s="18" t="s">
        <v>68</v>
      </c>
      <c r="G74" s="19"/>
    </row>
    <row r="75" spans="1:7" ht="21">
      <c r="A75" s="12"/>
      <c r="B75" s="27"/>
      <c r="C75" s="12"/>
      <c r="D75" s="14"/>
      <c r="E75" s="12"/>
      <c r="F75" s="12"/>
      <c r="G75" s="14"/>
    </row>
    <row r="76" spans="1:7" ht="21">
      <c r="A76" s="12"/>
      <c r="B76" s="28"/>
      <c r="C76" s="12"/>
      <c r="D76" s="14"/>
      <c r="E76" s="12"/>
      <c r="F76" s="12"/>
      <c r="G76" s="14"/>
    </row>
    <row r="77" spans="1:7" ht="21">
      <c r="A77" s="16"/>
      <c r="B77" s="29"/>
      <c r="C77" s="16"/>
      <c r="D77" s="17"/>
      <c r="E77" s="16"/>
      <c r="F77" s="16"/>
      <c r="G77" s="17"/>
    </row>
    <row r="78" spans="1:7" ht="21">
      <c r="A78" s="18">
        <v>2</v>
      </c>
      <c r="B78" s="27" t="s">
        <v>64</v>
      </c>
      <c r="C78" s="18" t="s">
        <v>69</v>
      </c>
      <c r="D78" s="20" t="s">
        <v>70</v>
      </c>
      <c r="E78" s="18" t="s">
        <v>71</v>
      </c>
      <c r="F78" s="18" t="s">
        <v>72</v>
      </c>
      <c r="G78" s="19"/>
    </row>
    <row r="79" spans="1:7" ht="21">
      <c r="A79" s="12"/>
      <c r="B79" s="27"/>
      <c r="C79" s="12"/>
      <c r="D79" s="14"/>
      <c r="E79" s="12"/>
      <c r="F79" s="12"/>
      <c r="G79" s="14"/>
    </row>
    <row r="80" spans="1:7" ht="21">
      <c r="A80" s="12"/>
      <c r="B80" s="12"/>
      <c r="C80" s="12"/>
      <c r="D80" s="14"/>
      <c r="E80" s="12"/>
      <c r="F80" s="12"/>
      <c r="G80" s="14"/>
    </row>
    <row r="81" spans="1:7" ht="21">
      <c r="A81" s="16"/>
      <c r="B81" s="16"/>
      <c r="C81" s="16"/>
      <c r="D81" s="17"/>
      <c r="E81" s="16"/>
      <c r="F81" s="16"/>
      <c r="G81" s="17"/>
    </row>
    <row r="82" spans="1:7" ht="21">
      <c r="A82" s="18">
        <v>3</v>
      </c>
      <c r="B82" s="27" t="s">
        <v>64</v>
      </c>
      <c r="C82" s="18" t="s">
        <v>73</v>
      </c>
      <c r="D82" s="19" t="s">
        <v>74</v>
      </c>
      <c r="E82" s="18" t="s">
        <v>75</v>
      </c>
      <c r="F82" s="18" t="s">
        <v>76</v>
      </c>
      <c r="G82" s="19"/>
    </row>
    <row r="83" spans="1:7" ht="21">
      <c r="A83" s="12"/>
      <c r="B83" s="27"/>
      <c r="C83" s="12"/>
      <c r="D83" s="14"/>
      <c r="E83" s="12"/>
      <c r="F83" s="12"/>
      <c r="G83" s="14"/>
    </row>
    <row r="84" spans="1:7" ht="21">
      <c r="A84" s="12"/>
      <c r="B84" s="12"/>
      <c r="C84" s="12"/>
      <c r="D84" s="14"/>
      <c r="E84" s="12"/>
      <c r="F84" s="12"/>
      <c r="G84" s="14"/>
    </row>
    <row r="85" spans="1:7" ht="21">
      <c r="A85" s="16"/>
      <c r="B85" s="16"/>
      <c r="C85" s="16"/>
      <c r="D85" s="17"/>
      <c r="E85" s="16"/>
      <c r="F85" s="16"/>
      <c r="G85" s="17"/>
    </row>
    <row r="86" spans="1:7" ht="21">
      <c r="A86" s="18">
        <v>4</v>
      </c>
      <c r="B86" s="27" t="s">
        <v>64</v>
      </c>
      <c r="C86" s="18" t="s">
        <v>77</v>
      </c>
      <c r="D86" s="19" t="s">
        <v>78</v>
      </c>
      <c r="E86" s="18" t="s">
        <v>75</v>
      </c>
      <c r="F86" s="18" t="s">
        <v>79</v>
      </c>
      <c r="G86" s="19"/>
    </row>
    <row r="87" spans="1:7" ht="21">
      <c r="A87" s="12"/>
      <c r="B87" s="27"/>
      <c r="C87" s="12"/>
      <c r="D87" s="14"/>
      <c r="E87" s="12"/>
      <c r="F87" s="12"/>
      <c r="G87" s="14"/>
    </row>
    <row r="88" spans="1:7" ht="21">
      <c r="A88" s="12"/>
      <c r="B88" s="12"/>
      <c r="C88" s="12"/>
      <c r="D88" s="14"/>
      <c r="E88" s="12"/>
      <c r="F88" s="12"/>
      <c r="G88" s="14"/>
    </row>
    <row r="89" spans="1:7" ht="21">
      <c r="A89" s="16"/>
      <c r="B89" s="16"/>
      <c r="C89" s="16"/>
      <c r="D89" s="17"/>
      <c r="E89" s="16"/>
      <c r="F89" s="16"/>
      <c r="G89" s="17"/>
    </row>
    <row r="90" spans="1:7" ht="21">
      <c r="A90" s="18">
        <v>5</v>
      </c>
      <c r="B90" s="27" t="s">
        <v>64</v>
      </c>
      <c r="C90" s="18" t="s">
        <v>80</v>
      </c>
      <c r="D90" s="19" t="s">
        <v>81</v>
      </c>
      <c r="E90" s="18" t="s">
        <v>75</v>
      </c>
      <c r="F90" s="18" t="s">
        <v>82</v>
      </c>
      <c r="G90" s="19"/>
    </row>
    <row r="91" spans="1:7" ht="21">
      <c r="A91" s="12"/>
      <c r="B91" s="27"/>
      <c r="C91" s="12"/>
      <c r="D91" s="14"/>
      <c r="E91" s="12"/>
      <c r="F91" s="12"/>
      <c r="G91" s="14"/>
    </row>
    <row r="92" spans="1:7" ht="21">
      <c r="A92" s="12"/>
      <c r="B92" s="12"/>
      <c r="C92" s="12"/>
      <c r="D92" s="14"/>
      <c r="E92" s="12"/>
      <c r="F92" s="12"/>
      <c r="G92" s="14"/>
    </row>
    <row r="93" spans="1:7" ht="21">
      <c r="A93" s="16"/>
      <c r="B93" s="16"/>
      <c r="C93" s="16"/>
      <c r="D93" s="17"/>
      <c r="E93" s="16"/>
      <c r="F93" s="16"/>
      <c r="G93" s="17"/>
    </row>
    <row r="94" spans="1:7" ht="21">
      <c r="A94" s="18">
        <v>6</v>
      </c>
      <c r="B94" s="26" t="s">
        <v>64</v>
      </c>
      <c r="C94" s="18" t="s">
        <v>83</v>
      </c>
      <c r="D94" s="19" t="s">
        <v>84</v>
      </c>
      <c r="E94" s="18" t="s">
        <v>85</v>
      </c>
      <c r="F94" s="18" t="s">
        <v>14</v>
      </c>
      <c r="G94" s="19"/>
    </row>
    <row r="95" spans="1:7" ht="21">
      <c r="A95" s="12"/>
      <c r="B95" s="28"/>
      <c r="C95" s="12"/>
      <c r="D95" s="14"/>
      <c r="E95" s="12"/>
      <c r="F95" s="12"/>
      <c r="G95" s="14"/>
    </row>
    <row r="96" spans="1:7" ht="21">
      <c r="A96" s="12"/>
      <c r="B96" s="28"/>
      <c r="C96" s="12"/>
      <c r="D96" s="14"/>
      <c r="E96" s="12"/>
      <c r="F96" s="12"/>
      <c r="G96" s="14"/>
    </row>
    <row r="97" spans="1:7" ht="21">
      <c r="A97" s="16"/>
      <c r="B97" s="29"/>
      <c r="C97" s="16"/>
      <c r="D97" s="17"/>
      <c r="E97" s="16"/>
      <c r="F97" s="16"/>
      <c r="G97" s="17"/>
    </row>
    <row r="98" spans="1:7" ht="21">
      <c r="A98" s="18">
        <v>7</v>
      </c>
      <c r="B98" s="26" t="s">
        <v>64</v>
      </c>
      <c r="C98" s="18" t="s">
        <v>86</v>
      </c>
      <c r="D98" s="19" t="s">
        <v>87</v>
      </c>
      <c r="E98" s="18" t="s">
        <v>88</v>
      </c>
      <c r="F98" s="18" t="s">
        <v>68</v>
      </c>
      <c r="G98" s="19"/>
    </row>
    <row r="99" spans="1:7" ht="21">
      <c r="A99" s="12"/>
      <c r="B99" s="28"/>
      <c r="C99" s="12"/>
      <c r="D99" s="14"/>
      <c r="E99" s="12"/>
      <c r="F99" s="12"/>
      <c r="G99" s="14"/>
    </row>
    <row r="100" spans="1:7" ht="21">
      <c r="A100" s="12"/>
      <c r="B100" s="28"/>
      <c r="C100" s="12"/>
      <c r="D100" s="14"/>
      <c r="E100" s="12"/>
      <c r="F100" s="12"/>
      <c r="G100" s="14"/>
    </row>
    <row r="101" spans="1:7" ht="21">
      <c r="A101" s="16"/>
      <c r="B101" s="29"/>
      <c r="C101" s="16"/>
      <c r="D101" s="17"/>
      <c r="E101" s="16"/>
      <c r="F101" s="16"/>
      <c r="G101" s="17"/>
    </row>
    <row r="102" spans="1:7" ht="21">
      <c r="A102" s="18">
        <v>8</v>
      </c>
      <c r="B102" s="26" t="s">
        <v>64</v>
      </c>
      <c r="C102" s="18" t="s">
        <v>89</v>
      </c>
      <c r="D102" s="19" t="s">
        <v>90</v>
      </c>
      <c r="E102" s="18" t="s">
        <v>88</v>
      </c>
      <c r="F102" s="18" t="s">
        <v>91</v>
      </c>
      <c r="G102" s="19"/>
    </row>
    <row r="103" spans="1:7" ht="21">
      <c r="A103" s="12"/>
      <c r="B103" s="28"/>
      <c r="C103" s="12"/>
      <c r="D103" s="14"/>
      <c r="E103" s="12"/>
      <c r="F103" s="12"/>
      <c r="G103" s="14"/>
    </row>
    <row r="104" spans="1:7" ht="21">
      <c r="A104" s="12"/>
      <c r="B104" s="28"/>
      <c r="C104" s="12"/>
      <c r="D104" s="14"/>
      <c r="E104" s="12"/>
      <c r="F104" s="12"/>
      <c r="G104" s="14"/>
    </row>
    <row r="105" spans="1:7" ht="21">
      <c r="A105" s="16"/>
      <c r="B105" s="29"/>
      <c r="C105" s="16"/>
      <c r="D105" s="17"/>
      <c r="E105" s="16"/>
      <c r="F105" s="16"/>
      <c r="G105" s="17"/>
    </row>
  </sheetData>
  <mergeCells count="3">
    <mergeCell ref="A1:G1"/>
    <mergeCell ref="A36:G36"/>
    <mergeCell ref="A71:G7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D6560-5B7B-4AD7-95A4-4494571F24F7}">
  <dimension ref="A1:M95"/>
  <sheetViews>
    <sheetView workbookViewId="0">
      <selection activeCell="L17" sqref="L17"/>
    </sheetView>
  </sheetViews>
  <sheetFormatPr defaultRowHeight="14.4"/>
  <cols>
    <col min="1" max="1" width="5.88671875" customWidth="1"/>
    <col min="2" max="2" width="16.109375" customWidth="1"/>
    <col min="3" max="3" width="9.109375" customWidth="1"/>
    <col min="4" max="4" width="22.6640625" customWidth="1"/>
    <col min="5" max="5" width="7.6640625" customWidth="1"/>
    <col min="6" max="6" width="8.6640625" style="55" customWidth="1"/>
    <col min="7" max="7" width="7.21875" customWidth="1"/>
    <col min="8" max="8" width="9.5546875" customWidth="1"/>
    <col min="14" max="14" width="14.21875" customWidth="1"/>
    <col min="257" max="257" width="5.88671875" customWidth="1"/>
    <col min="258" max="258" width="16.109375" customWidth="1"/>
    <col min="259" max="259" width="9.109375" customWidth="1"/>
    <col min="260" max="260" width="22.6640625" customWidth="1"/>
    <col min="261" max="261" width="7.6640625" customWidth="1"/>
    <col min="262" max="262" width="8.6640625" customWidth="1"/>
    <col min="263" max="263" width="7.21875" customWidth="1"/>
    <col min="264" max="264" width="9.5546875" customWidth="1"/>
    <col min="270" max="270" width="14.21875" customWidth="1"/>
    <col min="513" max="513" width="5.88671875" customWidth="1"/>
    <col min="514" max="514" width="16.109375" customWidth="1"/>
    <col min="515" max="515" width="9.109375" customWidth="1"/>
    <col min="516" max="516" width="22.6640625" customWidth="1"/>
    <col min="517" max="517" width="7.6640625" customWidth="1"/>
    <col min="518" max="518" width="8.6640625" customWidth="1"/>
    <col min="519" max="519" width="7.21875" customWidth="1"/>
    <col min="520" max="520" width="9.5546875" customWidth="1"/>
    <col min="526" max="526" width="14.21875" customWidth="1"/>
    <col min="769" max="769" width="5.88671875" customWidth="1"/>
    <col min="770" max="770" width="16.109375" customWidth="1"/>
    <col min="771" max="771" width="9.109375" customWidth="1"/>
    <col min="772" max="772" width="22.6640625" customWidth="1"/>
    <col min="773" max="773" width="7.6640625" customWidth="1"/>
    <col min="774" max="774" width="8.6640625" customWidth="1"/>
    <col min="775" max="775" width="7.21875" customWidth="1"/>
    <col min="776" max="776" width="9.5546875" customWidth="1"/>
    <col min="782" max="782" width="14.21875" customWidth="1"/>
    <col min="1025" max="1025" width="5.88671875" customWidth="1"/>
    <col min="1026" max="1026" width="16.109375" customWidth="1"/>
    <col min="1027" max="1027" width="9.109375" customWidth="1"/>
    <col min="1028" max="1028" width="22.6640625" customWidth="1"/>
    <col min="1029" max="1029" width="7.6640625" customWidth="1"/>
    <col min="1030" max="1030" width="8.6640625" customWidth="1"/>
    <col min="1031" max="1031" width="7.21875" customWidth="1"/>
    <col min="1032" max="1032" width="9.5546875" customWidth="1"/>
    <col min="1038" max="1038" width="14.21875" customWidth="1"/>
    <col min="1281" max="1281" width="5.88671875" customWidth="1"/>
    <col min="1282" max="1282" width="16.109375" customWidth="1"/>
    <col min="1283" max="1283" width="9.109375" customWidth="1"/>
    <col min="1284" max="1284" width="22.6640625" customWidth="1"/>
    <col min="1285" max="1285" width="7.6640625" customWidth="1"/>
    <col min="1286" max="1286" width="8.6640625" customWidth="1"/>
    <col min="1287" max="1287" width="7.21875" customWidth="1"/>
    <col min="1288" max="1288" width="9.5546875" customWidth="1"/>
    <col min="1294" max="1294" width="14.21875" customWidth="1"/>
    <col min="1537" max="1537" width="5.88671875" customWidth="1"/>
    <col min="1538" max="1538" width="16.109375" customWidth="1"/>
    <col min="1539" max="1539" width="9.109375" customWidth="1"/>
    <col min="1540" max="1540" width="22.6640625" customWidth="1"/>
    <col min="1541" max="1541" width="7.6640625" customWidth="1"/>
    <col min="1542" max="1542" width="8.6640625" customWidth="1"/>
    <col min="1543" max="1543" width="7.21875" customWidth="1"/>
    <col min="1544" max="1544" width="9.5546875" customWidth="1"/>
    <col min="1550" max="1550" width="14.21875" customWidth="1"/>
    <col min="1793" max="1793" width="5.88671875" customWidth="1"/>
    <col min="1794" max="1794" width="16.109375" customWidth="1"/>
    <col min="1795" max="1795" width="9.109375" customWidth="1"/>
    <col min="1796" max="1796" width="22.6640625" customWidth="1"/>
    <col min="1797" max="1797" width="7.6640625" customWidth="1"/>
    <col min="1798" max="1798" width="8.6640625" customWidth="1"/>
    <col min="1799" max="1799" width="7.21875" customWidth="1"/>
    <col min="1800" max="1800" width="9.5546875" customWidth="1"/>
    <col min="1806" max="1806" width="14.21875" customWidth="1"/>
    <col min="2049" max="2049" width="5.88671875" customWidth="1"/>
    <col min="2050" max="2050" width="16.109375" customWidth="1"/>
    <col min="2051" max="2051" width="9.109375" customWidth="1"/>
    <col min="2052" max="2052" width="22.6640625" customWidth="1"/>
    <col min="2053" max="2053" width="7.6640625" customWidth="1"/>
    <col min="2054" max="2054" width="8.6640625" customWidth="1"/>
    <col min="2055" max="2055" width="7.21875" customWidth="1"/>
    <col min="2056" max="2056" width="9.5546875" customWidth="1"/>
    <col min="2062" max="2062" width="14.21875" customWidth="1"/>
    <col min="2305" max="2305" width="5.88671875" customWidth="1"/>
    <col min="2306" max="2306" width="16.109375" customWidth="1"/>
    <col min="2307" max="2307" width="9.109375" customWidth="1"/>
    <col min="2308" max="2308" width="22.6640625" customWidth="1"/>
    <col min="2309" max="2309" width="7.6640625" customWidth="1"/>
    <col min="2310" max="2310" width="8.6640625" customWidth="1"/>
    <col min="2311" max="2311" width="7.21875" customWidth="1"/>
    <col min="2312" max="2312" width="9.5546875" customWidth="1"/>
    <col min="2318" max="2318" width="14.21875" customWidth="1"/>
    <col min="2561" max="2561" width="5.88671875" customWidth="1"/>
    <col min="2562" max="2562" width="16.109375" customWidth="1"/>
    <col min="2563" max="2563" width="9.109375" customWidth="1"/>
    <col min="2564" max="2564" width="22.6640625" customWidth="1"/>
    <col min="2565" max="2565" width="7.6640625" customWidth="1"/>
    <col min="2566" max="2566" width="8.6640625" customWidth="1"/>
    <col min="2567" max="2567" width="7.21875" customWidth="1"/>
    <col min="2568" max="2568" width="9.5546875" customWidth="1"/>
    <col min="2574" max="2574" width="14.21875" customWidth="1"/>
    <col min="2817" max="2817" width="5.88671875" customWidth="1"/>
    <col min="2818" max="2818" width="16.109375" customWidth="1"/>
    <col min="2819" max="2819" width="9.109375" customWidth="1"/>
    <col min="2820" max="2820" width="22.6640625" customWidth="1"/>
    <col min="2821" max="2821" width="7.6640625" customWidth="1"/>
    <col min="2822" max="2822" width="8.6640625" customWidth="1"/>
    <col min="2823" max="2823" width="7.21875" customWidth="1"/>
    <col min="2824" max="2824" width="9.5546875" customWidth="1"/>
    <col min="2830" max="2830" width="14.21875" customWidth="1"/>
    <col min="3073" max="3073" width="5.88671875" customWidth="1"/>
    <col min="3074" max="3074" width="16.109375" customWidth="1"/>
    <col min="3075" max="3075" width="9.109375" customWidth="1"/>
    <col min="3076" max="3076" width="22.6640625" customWidth="1"/>
    <col min="3077" max="3077" width="7.6640625" customWidth="1"/>
    <col min="3078" max="3078" width="8.6640625" customWidth="1"/>
    <col min="3079" max="3079" width="7.21875" customWidth="1"/>
    <col min="3080" max="3080" width="9.5546875" customWidth="1"/>
    <col min="3086" max="3086" width="14.21875" customWidth="1"/>
    <col min="3329" max="3329" width="5.88671875" customWidth="1"/>
    <col min="3330" max="3330" width="16.109375" customWidth="1"/>
    <col min="3331" max="3331" width="9.109375" customWidth="1"/>
    <col min="3332" max="3332" width="22.6640625" customWidth="1"/>
    <col min="3333" max="3333" width="7.6640625" customWidth="1"/>
    <col min="3334" max="3334" width="8.6640625" customWidth="1"/>
    <col min="3335" max="3335" width="7.21875" customWidth="1"/>
    <col min="3336" max="3336" width="9.5546875" customWidth="1"/>
    <col min="3342" max="3342" width="14.21875" customWidth="1"/>
    <col min="3585" max="3585" width="5.88671875" customWidth="1"/>
    <col min="3586" max="3586" width="16.109375" customWidth="1"/>
    <col min="3587" max="3587" width="9.109375" customWidth="1"/>
    <col min="3588" max="3588" width="22.6640625" customWidth="1"/>
    <col min="3589" max="3589" width="7.6640625" customWidth="1"/>
    <col min="3590" max="3590" width="8.6640625" customWidth="1"/>
    <col min="3591" max="3591" width="7.21875" customWidth="1"/>
    <col min="3592" max="3592" width="9.5546875" customWidth="1"/>
    <col min="3598" max="3598" width="14.21875" customWidth="1"/>
    <col min="3841" max="3841" width="5.88671875" customWidth="1"/>
    <col min="3842" max="3842" width="16.109375" customWidth="1"/>
    <col min="3843" max="3843" width="9.109375" customWidth="1"/>
    <col min="3844" max="3844" width="22.6640625" customWidth="1"/>
    <col min="3845" max="3845" width="7.6640625" customWidth="1"/>
    <col min="3846" max="3846" width="8.6640625" customWidth="1"/>
    <col min="3847" max="3847" width="7.21875" customWidth="1"/>
    <col min="3848" max="3848" width="9.5546875" customWidth="1"/>
    <col min="3854" max="3854" width="14.21875" customWidth="1"/>
    <col min="4097" max="4097" width="5.88671875" customWidth="1"/>
    <col min="4098" max="4098" width="16.109375" customWidth="1"/>
    <col min="4099" max="4099" width="9.109375" customWidth="1"/>
    <col min="4100" max="4100" width="22.6640625" customWidth="1"/>
    <col min="4101" max="4101" width="7.6640625" customWidth="1"/>
    <col min="4102" max="4102" width="8.6640625" customWidth="1"/>
    <col min="4103" max="4103" width="7.21875" customWidth="1"/>
    <col min="4104" max="4104" width="9.5546875" customWidth="1"/>
    <col min="4110" max="4110" width="14.21875" customWidth="1"/>
    <col min="4353" max="4353" width="5.88671875" customWidth="1"/>
    <col min="4354" max="4354" width="16.109375" customWidth="1"/>
    <col min="4355" max="4355" width="9.109375" customWidth="1"/>
    <col min="4356" max="4356" width="22.6640625" customWidth="1"/>
    <col min="4357" max="4357" width="7.6640625" customWidth="1"/>
    <col min="4358" max="4358" width="8.6640625" customWidth="1"/>
    <col min="4359" max="4359" width="7.21875" customWidth="1"/>
    <col min="4360" max="4360" width="9.5546875" customWidth="1"/>
    <col min="4366" max="4366" width="14.21875" customWidth="1"/>
    <col min="4609" max="4609" width="5.88671875" customWidth="1"/>
    <col min="4610" max="4610" width="16.109375" customWidth="1"/>
    <col min="4611" max="4611" width="9.109375" customWidth="1"/>
    <col min="4612" max="4612" width="22.6640625" customWidth="1"/>
    <col min="4613" max="4613" width="7.6640625" customWidth="1"/>
    <col min="4614" max="4614" width="8.6640625" customWidth="1"/>
    <col min="4615" max="4615" width="7.21875" customWidth="1"/>
    <col min="4616" max="4616" width="9.5546875" customWidth="1"/>
    <col min="4622" max="4622" width="14.21875" customWidth="1"/>
    <col min="4865" max="4865" width="5.88671875" customWidth="1"/>
    <col min="4866" max="4866" width="16.109375" customWidth="1"/>
    <col min="4867" max="4867" width="9.109375" customWidth="1"/>
    <col min="4868" max="4868" width="22.6640625" customWidth="1"/>
    <col min="4869" max="4869" width="7.6640625" customWidth="1"/>
    <col min="4870" max="4870" width="8.6640625" customWidth="1"/>
    <col min="4871" max="4871" width="7.21875" customWidth="1"/>
    <col min="4872" max="4872" width="9.5546875" customWidth="1"/>
    <col min="4878" max="4878" width="14.21875" customWidth="1"/>
    <col min="5121" max="5121" width="5.88671875" customWidth="1"/>
    <col min="5122" max="5122" width="16.109375" customWidth="1"/>
    <col min="5123" max="5123" width="9.109375" customWidth="1"/>
    <col min="5124" max="5124" width="22.6640625" customWidth="1"/>
    <col min="5125" max="5125" width="7.6640625" customWidth="1"/>
    <col min="5126" max="5126" width="8.6640625" customWidth="1"/>
    <col min="5127" max="5127" width="7.21875" customWidth="1"/>
    <col min="5128" max="5128" width="9.5546875" customWidth="1"/>
    <col min="5134" max="5134" width="14.21875" customWidth="1"/>
    <col min="5377" max="5377" width="5.88671875" customWidth="1"/>
    <col min="5378" max="5378" width="16.109375" customWidth="1"/>
    <col min="5379" max="5379" width="9.109375" customWidth="1"/>
    <col min="5380" max="5380" width="22.6640625" customWidth="1"/>
    <col min="5381" max="5381" width="7.6640625" customWidth="1"/>
    <col min="5382" max="5382" width="8.6640625" customWidth="1"/>
    <col min="5383" max="5383" width="7.21875" customWidth="1"/>
    <col min="5384" max="5384" width="9.5546875" customWidth="1"/>
    <col min="5390" max="5390" width="14.21875" customWidth="1"/>
    <col min="5633" max="5633" width="5.88671875" customWidth="1"/>
    <col min="5634" max="5634" width="16.109375" customWidth="1"/>
    <col min="5635" max="5635" width="9.109375" customWidth="1"/>
    <col min="5636" max="5636" width="22.6640625" customWidth="1"/>
    <col min="5637" max="5637" width="7.6640625" customWidth="1"/>
    <col min="5638" max="5638" width="8.6640625" customWidth="1"/>
    <col min="5639" max="5639" width="7.21875" customWidth="1"/>
    <col min="5640" max="5640" width="9.5546875" customWidth="1"/>
    <col min="5646" max="5646" width="14.21875" customWidth="1"/>
    <col min="5889" max="5889" width="5.88671875" customWidth="1"/>
    <col min="5890" max="5890" width="16.109375" customWidth="1"/>
    <col min="5891" max="5891" width="9.109375" customWidth="1"/>
    <col min="5892" max="5892" width="22.6640625" customWidth="1"/>
    <col min="5893" max="5893" width="7.6640625" customWidth="1"/>
    <col min="5894" max="5894" width="8.6640625" customWidth="1"/>
    <col min="5895" max="5895" width="7.21875" customWidth="1"/>
    <col min="5896" max="5896" width="9.5546875" customWidth="1"/>
    <col min="5902" max="5902" width="14.21875" customWidth="1"/>
    <col min="6145" max="6145" width="5.88671875" customWidth="1"/>
    <col min="6146" max="6146" width="16.109375" customWidth="1"/>
    <col min="6147" max="6147" width="9.109375" customWidth="1"/>
    <col min="6148" max="6148" width="22.6640625" customWidth="1"/>
    <col min="6149" max="6149" width="7.6640625" customWidth="1"/>
    <col min="6150" max="6150" width="8.6640625" customWidth="1"/>
    <col min="6151" max="6151" width="7.21875" customWidth="1"/>
    <col min="6152" max="6152" width="9.5546875" customWidth="1"/>
    <col min="6158" max="6158" width="14.21875" customWidth="1"/>
    <col min="6401" max="6401" width="5.88671875" customWidth="1"/>
    <col min="6402" max="6402" width="16.109375" customWidth="1"/>
    <col min="6403" max="6403" width="9.109375" customWidth="1"/>
    <col min="6404" max="6404" width="22.6640625" customWidth="1"/>
    <col min="6405" max="6405" width="7.6640625" customWidth="1"/>
    <col min="6406" max="6406" width="8.6640625" customWidth="1"/>
    <col min="6407" max="6407" width="7.21875" customWidth="1"/>
    <col min="6408" max="6408" width="9.5546875" customWidth="1"/>
    <col min="6414" max="6414" width="14.21875" customWidth="1"/>
    <col min="6657" max="6657" width="5.88671875" customWidth="1"/>
    <col min="6658" max="6658" width="16.109375" customWidth="1"/>
    <col min="6659" max="6659" width="9.109375" customWidth="1"/>
    <col min="6660" max="6660" width="22.6640625" customWidth="1"/>
    <col min="6661" max="6661" width="7.6640625" customWidth="1"/>
    <col min="6662" max="6662" width="8.6640625" customWidth="1"/>
    <col min="6663" max="6663" width="7.21875" customWidth="1"/>
    <col min="6664" max="6664" width="9.5546875" customWidth="1"/>
    <col min="6670" max="6670" width="14.21875" customWidth="1"/>
    <col min="6913" max="6913" width="5.88671875" customWidth="1"/>
    <col min="6914" max="6914" width="16.109375" customWidth="1"/>
    <col min="6915" max="6915" width="9.109375" customWidth="1"/>
    <col min="6916" max="6916" width="22.6640625" customWidth="1"/>
    <col min="6917" max="6917" width="7.6640625" customWidth="1"/>
    <col min="6918" max="6918" width="8.6640625" customWidth="1"/>
    <col min="6919" max="6919" width="7.21875" customWidth="1"/>
    <col min="6920" max="6920" width="9.5546875" customWidth="1"/>
    <col min="6926" max="6926" width="14.21875" customWidth="1"/>
    <col min="7169" max="7169" width="5.88671875" customWidth="1"/>
    <col min="7170" max="7170" width="16.109375" customWidth="1"/>
    <col min="7171" max="7171" width="9.109375" customWidth="1"/>
    <col min="7172" max="7172" width="22.6640625" customWidth="1"/>
    <col min="7173" max="7173" width="7.6640625" customWidth="1"/>
    <col min="7174" max="7174" width="8.6640625" customWidth="1"/>
    <col min="7175" max="7175" width="7.21875" customWidth="1"/>
    <col min="7176" max="7176" width="9.5546875" customWidth="1"/>
    <col min="7182" max="7182" width="14.21875" customWidth="1"/>
    <col min="7425" max="7425" width="5.88671875" customWidth="1"/>
    <col min="7426" max="7426" width="16.109375" customWidth="1"/>
    <col min="7427" max="7427" width="9.109375" customWidth="1"/>
    <col min="7428" max="7428" width="22.6640625" customWidth="1"/>
    <col min="7429" max="7429" width="7.6640625" customWidth="1"/>
    <col min="7430" max="7430" width="8.6640625" customWidth="1"/>
    <col min="7431" max="7431" width="7.21875" customWidth="1"/>
    <col min="7432" max="7432" width="9.5546875" customWidth="1"/>
    <col min="7438" max="7438" width="14.21875" customWidth="1"/>
    <col min="7681" max="7681" width="5.88671875" customWidth="1"/>
    <col min="7682" max="7682" width="16.109375" customWidth="1"/>
    <col min="7683" max="7683" width="9.109375" customWidth="1"/>
    <col min="7684" max="7684" width="22.6640625" customWidth="1"/>
    <col min="7685" max="7685" width="7.6640625" customWidth="1"/>
    <col min="7686" max="7686" width="8.6640625" customWidth="1"/>
    <col min="7687" max="7687" width="7.21875" customWidth="1"/>
    <col min="7688" max="7688" width="9.5546875" customWidth="1"/>
    <col min="7694" max="7694" width="14.21875" customWidth="1"/>
    <col min="7937" max="7937" width="5.88671875" customWidth="1"/>
    <col min="7938" max="7938" width="16.109375" customWidth="1"/>
    <col min="7939" max="7939" width="9.109375" customWidth="1"/>
    <col min="7940" max="7940" width="22.6640625" customWidth="1"/>
    <col min="7941" max="7941" width="7.6640625" customWidth="1"/>
    <col min="7942" max="7942" width="8.6640625" customWidth="1"/>
    <col min="7943" max="7943" width="7.21875" customWidth="1"/>
    <col min="7944" max="7944" width="9.5546875" customWidth="1"/>
    <col min="7950" max="7950" width="14.21875" customWidth="1"/>
    <col min="8193" max="8193" width="5.88671875" customWidth="1"/>
    <col min="8194" max="8194" width="16.109375" customWidth="1"/>
    <col min="8195" max="8195" width="9.109375" customWidth="1"/>
    <col min="8196" max="8196" width="22.6640625" customWidth="1"/>
    <col min="8197" max="8197" width="7.6640625" customWidth="1"/>
    <col min="8198" max="8198" width="8.6640625" customWidth="1"/>
    <col min="8199" max="8199" width="7.21875" customWidth="1"/>
    <col min="8200" max="8200" width="9.5546875" customWidth="1"/>
    <col min="8206" max="8206" width="14.21875" customWidth="1"/>
    <col min="8449" max="8449" width="5.88671875" customWidth="1"/>
    <col min="8450" max="8450" width="16.109375" customWidth="1"/>
    <col min="8451" max="8451" width="9.109375" customWidth="1"/>
    <col min="8452" max="8452" width="22.6640625" customWidth="1"/>
    <col min="8453" max="8453" width="7.6640625" customWidth="1"/>
    <col min="8454" max="8454" width="8.6640625" customWidth="1"/>
    <col min="8455" max="8455" width="7.21875" customWidth="1"/>
    <col min="8456" max="8456" width="9.5546875" customWidth="1"/>
    <col min="8462" max="8462" width="14.21875" customWidth="1"/>
    <col min="8705" max="8705" width="5.88671875" customWidth="1"/>
    <col min="8706" max="8706" width="16.109375" customWidth="1"/>
    <col min="8707" max="8707" width="9.109375" customWidth="1"/>
    <col min="8708" max="8708" width="22.6640625" customWidth="1"/>
    <col min="8709" max="8709" width="7.6640625" customWidth="1"/>
    <col min="8710" max="8710" width="8.6640625" customWidth="1"/>
    <col min="8711" max="8711" width="7.21875" customWidth="1"/>
    <col min="8712" max="8712" width="9.5546875" customWidth="1"/>
    <col min="8718" max="8718" width="14.21875" customWidth="1"/>
    <col min="8961" max="8961" width="5.88671875" customWidth="1"/>
    <col min="8962" max="8962" width="16.109375" customWidth="1"/>
    <col min="8963" max="8963" width="9.109375" customWidth="1"/>
    <col min="8964" max="8964" width="22.6640625" customWidth="1"/>
    <col min="8965" max="8965" width="7.6640625" customWidth="1"/>
    <col min="8966" max="8966" width="8.6640625" customWidth="1"/>
    <col min="8967" max="8967" width="7.21875" customWidth="1"/>
    <col min="8968" max="8968" width="9.5546875" customWidth="1"/>
    <col min="8974" max="8974" width="14.21875" customWidth="1"/>
    <col min="9217" max="9217" width="5.88671875" customWidth="1"/>
    <col min="9218" max="9218" width="16.109375" customWidth="1"/>
    <col min="9219" max="9219" width="9.109375" customWidth="1"/>
    <col min="9220" max="9220" width="22.6640625" customWidth="1"/>
    <col min="9221" max="9221" width="7.6640625" customWidth="1"/>
    <col min="9222" max="9222" width="8.6640625" customWidth="1"/>
    <col min="9223" max="9223" width="7.21875" customWidth="1"/>
    <col min="9224" max="9224" width="9.5546875" customWidth="1"/>
    <col min="9230" max="9230" width="14.21875" customWidth="1"/>
    <col min="9473" max="9473" width="5.88671875" customWidth="1"/>
    <col min="9474" max="9474" width="16.109375" customWidth="1"/>
    <col min="9475" max="9475" width="9.109375" customWidth="1"/>
    <col min="9476" max="9476" width="22.6640625" customWidth="1"/>
    <col min="9477" max="9477" width="7.6640625" customWidth="1"/>
    <col min="9478" max="9478" width="8.6640625" customWidth="1"/>
    <col min="9479" max="9479" width="7.21875" customWidth="1"/>
    <col min="9480" max="9480" width="9.5546875" customWidth="1"/>
    <col min="9486" max="9486" width="14.21875" customWidth="1"/>
    <col min="9729" max="9729" width="5.88671875" customWidth="1"/>
    <col min="9730" max="9730" width="16.109375" customWidth="1"/>
    <col min="9731" max="9731" width="9.109375" customWidth="1"/>
    <col min="9732" max="9732" width="22.6640625" customWidth="1"/>
    <col min="9733" max="9733" width="7.6640625" customWidth="1"/>
    <col min="9734" max="9734" width="8.6640625" customWidth="1"/>
    <col min="9735" max="9735" width="7.21875" customWidth="1"/>
    <col min="9736" max="9736" width="9.5546875" customWidth="1"/>
    <col min="9742" max="9742" width="14.21875" customWidth="1"/>
    <col min="9985" max="9985" width="5.88671875" customWidth="1"/>
    <col min="9986" max="9986" width="16.109375" customWidth="1"/>
    <col min="9987" max="9987" width="9.109375" customWidth="1"/>
    <col min="9988" max="9988" width="22.6640625" customWidth="1"/>
    <col min="9989" max="9989" width="7.6640625" customWidth="1"/>
    <col min="9990" max="9990" width="8.6640625" customWidth="1"/>
    <col min="9991" max="9991" width="7.21875" customWidth="1"/>
    <col min="9992" max="9992" width="9.5546875" customWidth="1"/>
    <col min="9998" max="9998" width="14.21875" customWidth="1"/>
    <col min="10241" max="10241" width="5.88671875" customWidth="1"/>
    <col min="10242" max="10242" width="16.109375" customWidth="1"/>
    <col min="10243" max="10243" width="9.109375" customWidth="1"/>
    <col min="10244" max="10244" width="22.6640625" customWidth="1"/>
    <col min="10245" max="10245" width="7.6640625" customWidth="1"/>
    <col min="10246" max="10246" width="8.6640625" customWidth="1"/>
    <col min="10247" max="10247" width="7.21875" customWidth="1"/>
    <col min="10248" max="10248" width="9.5546875" customWidth="1"/>
    <col min="10254" max="10254" width="14.21875" customWidth="1"/>
    <col min="10497" max="10497" width="5.88671875" customWidth="1"/>
    <col min="10498" max="10498" width="16.109375" customWidth="1"/>
    <col min="10499" max="10499" width="9.109375" customWidth="1"/>
    <col min="10500" max="10500" width="22.6640625" customWidth="1"/>
    <col min="10501" max="10501" width="7.6640625" customWidth="1"/>
    <col min="10502" max="10502" width="8.6640625" customWidth="1"/>
    <col min="10503" max="10503" width="7.21875" customWidth="1"/>
    <col min="10504" max="10504" width="9.5546875" customWidth="1"/>
    <col min="10510" max="10510" width="14.21875" customWidth="1"/>
    <col min="10753" max="10753" width="5.88671875" customWidth="1"/>
    <col min="10754" max="10754" width="16.109375" customWidth="1"/>
    <col min="10755" max="10755" width="9.109375" customWidth="1"/>
    <col min="10756" max="10756" width="22.6640625" customWidth="1"/>
    <col min="10757" max="10757" width="7.6640625" customWidth="1"/>
    <col min="10758" max="10758" width="8.6640625" customWidth="1"/>
    <col min="10759" max="10759" width="7.21875" customWidth="1"/>
    <col min="10760" max="10760" width="9.5546875" customWidth="1"/>
    <col min="10766" max="10766" width="14.21875" customWidth="1"/>
    <col min="11009" max="11009" width="5.88671875" customWidth="1"/>
    <col min="11010" max="11010" width="16.109375" customWidth="1"/>
    <col min="11011" max="11011" width="9.109375" customWidth="1"/>
    <col min="11012" max="11012" width="22.6640625" customWidth="1"/>
    <col min="11013" max="11013" width="7.6640625" customWidth="1"/>
    <col min="11014" max="11014" width="8.6640625" customWidth="1"/>
    <col min="11015" max="11015" width="7.21875" customWidth="1"/>
    <col min="11016" max="11016" width="9.5546875" customWidth="1"/>
    <col min="11022" max="11022" width="14.21875" customWidth="1"/>
    <col min="11265" max="11265" width="5.88671875" customWidth="1"/>
    <col min="11266" max="11266" width="16.109375" customWidth="1"/>
    <col min="11267" max="11267" width="9.109375" customWidth="1"/>
    <col min="11268" max="11268" width="22.6640625" customWidth="1"/>
    <col min="11269" max="11269" width="7.6640625" customWidth="1"/>
    <col min="11270" max="11270" width="8.6640625" customWidth="1"/>
    <col min="11271" max="11271" width="7.21875" customWidth="1"/>
    <col min="11272" max="11272" width="9.5546875" customWidth="1"/>
    <col min="11278" max="11278" width="14.21875" customWidth="1"/>
    <col min="11521" max="11521" width="5.88671875" customWidth="1"/>
    <col min="11522" max="11522" width="16.109375" customWidth="1"/>
    <col min="11523" max="11523" width="9.109375" customWidth="1"/>
    <col min="11524" max="11524" width="22.6640625" customWidth="1"/>
    <col min="11525" max="11525" width="7.6640625" customWidth="1"/>
    <col min="11526" max="11526" width="8.6640625" customWidth="1"/>
    <col min="11527" max="11527" width="7.21875" customWidth="1"/>
    <col min="11528" max="11528" width="9.5546875" customWidth="1"/>
    <col min="11534" max="11534" width="14.21875" customWidth="1"/>
    <col min="11777" max="11777" width="5.88671875" customWidth="1"/>
    <col min="11778" max="11778" width="16.109375" customWidth="1"/>
    <col min="11779" max="11779" width="9.109375" customWidth="1"/>
    <col min="11780" max="11780" width="22.6640625" customWidth="1"/>
    <col min="11781" max="11781" width="7.6640625" customWidth="1"/>
    <col min="11782" max="11782" width="8.6640625" customWidth="1"/>
    <col min="11783" max="11783" width="7.21875" customWidth="1"/>
    <col min="11784" max="11784" width="9.5546875" customWidth="1"/>
    <col min="11790" max="11790" width="14.21875" customWidth="1"/>
    <col min="12033" max="12033" width="5.88671875" customWidth="1"/>
    <col min="12034" max="12034" width="16.109375" customWidth="1"/>
    <col min="12035" max="12035" width="9.109375" customWidth="1"/>
    <col min="12036" max="12036" width="22.6640625" customWidth="1"/>
    <col min="12037" max="12037" width="7.6640625" customWidth="1"/>
    <col min="12038" max="12038" width="8.6640625" customWidth="1"/>
    <col min="12039" max="12039" width="7.21875" customWidth="1"/>
    <col min="12040" max="12040" width="9.5546875" customWidth="1"/>
    <col min="12046" max="12046" width="14.21875" customWidth="1"/>
    <col min="12289" max="12289" width="5.88671875" customWidth="1"/>
    <col min="12290" max="12290" width="16.109375" customWidth="1"/>
    <col min="12291" max="12291" width="9.109375" customWidth="1"/>
    <col min="12292" max="12292" width="22.6640625" customWidth="1"/>
    <col min="12293" max="12293" width="7.6640625" customWidth="1"/>
    <col min="12294" max="12294" width="8.6640625" customWidth="1"/>
    <col min="12295" max="12295" width="7.21875" customWidth="1"/>
    <col min="12296" max="12296" width="9.5546875" customWidth="1"/>
    <col min="12302" max="12302" width="14.21875" customWidth="1"/>
    <col min="12545" max="12545" width="5.88671875" customWidth="1"/>
    <col min="12546" max="12546" width="16.109375" customWidth="1"/>
    <col min="12547" max="12547" width="9.109375" customWidth="1"/>
    <col min="12548" max="12548" width="22.6640625" customWidth="1"/>
    <col min="12549" max="12549" width="7.6640625" customWidth="1"/>
    <col min="12550" max="12550" width="8.6640625" customWidth="1"/>
    <col min="12551" max="12551" width="7.21875" customWidth="1"/>
    <col min="12552" max="12552" width="9.5546875" customWidth="1"/>
    <col min="12558" max="12558" width="14.21875" customWidth="1"/>
    <col min="12801" max="12801" width="5.88671875" customWidth="1"/>
    <col min="12802" max="12802" width="16.109375" customWidth="1"/>
    <col min="12803" max="12803" width="9.109375" customWidth="1"/>
    <col min="12804" max="12804" width="22.6640625" customWidth="1"/>
    <col min="12805" max="12805" width="7.6640625" customWidth="1"/>
    <col min="12806" max="12806" width="8.6640625" customWidth="1"/>
    <col min="12807" max="12807" width="7.21875" customWidth="1"/>
    <col min="12808" max="12808" width="9.5546875" customWidth="1"/>
    <col min="12814" max="12814" width="14.21875" customWidth="1"/>
    <col min="13057" max="13057" width="5.88671875" customWidth="1"/>
    <col min="13058" max="13058" width="16.109375" customWidth="1"/>
    <col min="13059" max="13059" width="9.109375" customWidth="1"/>
    <col min="13060" max="13060" width="22.6640625" customWidth="1"/>
    <col min="13061" max="13061" width="7.6640625" customWidth="1"/>
    <col min="13062" max="13062" width="8.6640625" customWidth="1"/>
    <col min="13063" max="13063" width="7.21875" customWidth="1"/>
    <col min="13064" max="13064" width="9.5546875" customWidth="1"/>
    <col min="13070" max="13070" width="14.21875" customWidth="1"/>
    <col min="13313" max="13313" width="5.88671875" customWidth="1"/>
    <col min="13314" max="13314" width="16.109375" customWidth="1"/>
    <col min="13315" max="13315" width="9.109375" customWidth="1"/>
    <col min="13316" max="13316" width="22.6640625" customWidth="1"/>
    <col min="13317" max="13317" width="7.6640625" customWidth="1"/>
    <col min="13318" max="13318" width="8.6640625" customWidth="1"/>
    <col min="13319" max="13319" width="7.21875" customWidth="1"/>
    <col min="13320" max="13320" width="9.5546875" customWidth="1"/>
    <col min="13326" max="13326" width="14.21875" customWidth="1"/>
    <col min="13569" max="13569" width="5.88671875" customWidth="1"/>
    <col min="13570" max="13570" width="16.109375" customWidth="1"/>
    <col min="13571" max="13571" width="9.109375" customWidth="1"/>
    <col min="13572" max="13572" width="22.6640625" customWidth="1"/>
    <col min="13573" max="13573" width="7.6640625" customWidth="1"/>
    <col min="13574" max="13574" width="8.6640625" customWidth="1"/>
    <col min="13575" max="13575" width="7.21875" customWidth="1"/>
    <col min="13576" max="13576" width="9.5546875" customWidth="1"/>
    <col min="13582" max="13582" width="14.21875" customWidth="1"/>
    <col min="13825" max="13825" width="5.88671875" customWidth="1"/>
    <col min="13826" max="13826" width="16.109375" customWidth="1"/>
    <col min="13827" max="13827" width="9.109375" customWidth="1"/>
    <col min="13828" max="13828" width="22.6640625" customWidth="1"/>
    <col min="13829" max="13829" width="7.6640625" customWidth="1"/>
    <col min="13830" max="13830" width="8.6640625" customWidth="1"/>
    <col min="13831" max="13831" width="7.21875" customWidth="1"/>
    <col min="13832" max="13832" width="9.5546875" customWidth="1"/>
    <col min="13838" max="13838" width="14.21875" customWidth="1"/>
    <col min="14081" max="14081" width="5.88671875" customWidth="1"/>
    <col min="14082" max="14082" width="16.109375" customWidth="1"/>
    <col min="14083" max="14083" width="9.109375" customWidth="1"/>
    <col min="14084" max="14084" width="22.6640625" customWidth="1"/>
    <col min="14085" max="14085" width="7.6640625" customWidth="1"/>
    <col min="14086" max="14086" width="8.6640625" customWidth="1"/>
    <col min="14087" max="14087" width="7.21875" customWidth="1"/>
    <col min="14088" max="14088" width="9.5546875" customWidth="1"/>
    <col min="14094" max="14094" width="14.21875" customWidth="1"/>
    <col min="14337" max="14337" width="5.88671875" customWidth="1"/>
    <col min="14338" max="14338" width="16.109375" customWidth="1"/>
    <col min="14339" max="14339" width="9.109375" customWidth="1"/>
    <col min="14340" max="14340" width="22.6640625" customWidth="1"/>
    <col min="14341" max="14341" width="7.6640625" customWidth="1"/>
    <col min="14342" max="14342" width="8.6640625" customWidth="1"/>
    <col min="14343" max="14343" width="7.21875" customWidth="1"/>
    <col min="14344" max="14344" width="9.5546875" customWidth="1"/>
    <col min="14350" max="14350" width="14.21875" customWidth="1"/>
    <col min="14593" max="14593" width="5.88671875" customWidth="1"/>
    <col min="14594" max="14594" width="16.109375" customWidth="1"/>
    <col min="14595" max="14595" width="9.109375" customWidth="1"/>
    <col min="14596" max="14596" width="22.6640625" customWidth="1"/>
    <col min="14597" max="14597" width="7.6640625" customWidth="1"/>
    <col min="14598" max="14598" width="8.6640625" customWidth="1"/>
    <col min="14599" max="14599" width="7.21875" customWidth="1"/>
    <col min="14600" max="14600" width="9.5546875" customWidth="1"/>
    <col min="14606" max="14606" width="14.21875" customWidth="1"/>
    <col min="14849" max="14849" width="5.88671875" customWidth="1"/>
    <col min="14850" max="14850" width="16.109375" customWidth="1"/>
    <col min="14851" max="14851" width="9.109375" customWidth="1"/>
    <col min="14852" max="14852" width="22.6640625" customWidth="1"/>
    <col min="14853" max="14853" width="7.6640625" customWidth="1"/>
    <col min="14854" max="14854" width="8.6640625" customWidth="1"/>
    <col min="14855" max="14855" width="7.21875" customWidth="1"/>
    <col min="14856" max="14856" width="9.5546875" customWidth="1"/>
    <col min="14862" max="14862" width="14.21875" customWidth="1"/>
    <col min="15105" max="15105" width="5.88671875" customWidth="1"/>
    <col min="15106" max="15106" width="16.109375" customWidth="1"/>
    <col min="15107" max="15107" width="9.109375" customWidth="1"/>
    <col min="15108" max="15108" width="22.6640625" customWidth="1"/>
    <col min="15109" max="15109" width="7.6640625" customWidth="1"/>
    <col min="15110" max="15110" width="8.6640625" customWidth="1"/>
    <col min="15111" max="15111" width="7.21875" customWidth="1"/>
    <col min="15112" max="15112" width="9.5546875" customWidth="1"/>
    <col min="15118" max="15118" width="14.21875" customWidth="1"/>
    <col min="15361" max="15361" width="5.88671875" customWidth="1"/>
    <col min="15362" max="15362" width="16.109375" customWidth="1"/>
    <col min="15363" max="15363" width="9.109375" customWidth="1"/>
    <col min="15364" max="15364" width="22.6640625" customWidth="1"/>
    <col min="15365" max="15365" width="7.6640625" customWidth="1"/>
    <col min="15366" max="15366" width="8.6640625" customWidth="1"/>
    <col min="15367" max="15367" width="7.21875" customWidth="1"/>
    <col min="15368" max="15368" width="9.5546875" customWidth="1"/>
    <col min="15374" max="15374" width="14.21875" customWidth="1"/>
    <col min="15617" max="15617" width="5.88671875" customWidth="1"/>
    <col min="15618" max="15618" width="16.109375" customWidth="1"/>
    <col min="15619" max="15619" width="9.109375" customWidth="1"/>
    <col min="15620" max="15620" width="22.6640625" customWidth="1"/>
    <col min="15621" max="15621" width="7.6640625" customWidth="1"/>
    <col min="15622" max="15622" width="8.6640625" customWidth="1"/>
    <col min="15623" max="15623" width="7.21875" customWidth="1"/>
    <col min="15624" max="15624" width="9.5546875" customWidth="1"/>
    <col min="15630" max="15630" width="14.21875" customWidth="1"/>
    <col min="15873" max="15873" width="5.88671875" customWidth="1"/>
    <col min="15874" max="15874" width="16.109375" customWidth="1"/>
    <col min="15875" max="15875" width="9.109375" customWidth="1"/>
    <col min="15876" max="15876" width="22.6640625" customWidth="1"/>
    <col min="15877" max="15877" width="7.6640625" customWidth="1"/>
    <col min="15878" max="15878" width="8.6640625" customWidth="1"/>
    <col min="15879" max="15879" width="7.21875" customWidth="1"/>
    <col min="15880" max="15880" width="9.5546875" customWidth="1"/>
    <col min="15886" max="15886" width="14.21875" customWidth="1"/>
    <col min="16129" max="16129" width="5.88671875" customWidth="1"/>
    <col min="16130" max="16130" width="16.109375" customWidth="1"/>
    <col min="16131" max="16131" width="9.109375" customWidth="1"/>
    <col min="16132" max="16132" width="22.6640625" customWidth="1"/>
    <col min="16133" max="16133" width="7.6640625" customWidth="1"/>
    <col min="16134" max="16134" width="8.6640625" customWidth="1"/>
    <col min="16135" max="16135" width="7.21875" customWidth="1"/>
    <col min="16136" max="16136" width="9.5546875" customWidth="1"/>
    <col min="16142" max="16142" width="14.21875" customWidth="1"/>
  </cols>
  <sheetData>
    <row r="1" spans="1:13" ht="21">
      <c r="A1" s="30" t="s">
        <v>92</v>
      </c>
      <c r="B1" s="30"/>
      <c r="C1" s="30"/>
      <c r="D1" s="30"/>
      <c r="E1" s="30"/>
      <c r="F1" s="30"/>
      <c r="G1" s="30"/>
      <c r="H1" s="30"/>
    </row>
    <row r="2" spans="1:13" ht="21">
      <c r="A2" s="30" t="s">
        <v>93</v>
      </c>
      <c r="B2" s="30"/>
      <c r="C2" s="30"/>
      <c r="D2" s="30"/>
      <c r="E2" s="30"/>
      <c r="F2" s="30"/>
      <c r="G2" s="30"/>
      <c r="H2" s="30"/>
    </row>
    <row r="3" spans="1:13" ht="3" customHeight="1">
      <c r="A3" s="31"/>
      <c r="B3" s="31"/>
      <c r="C3" s="31"/>
      <c r="D3" s="31"/>
      <c r="E3" s="31"/>
      <c r="F3" s="32"/>
      <c r="G3" s="31"/>
      <c r="H3" s="33"/>
    </row>
    <row r="4" spans="1:13" ht="25.95" customHeight="1">
      <c r="A4" s="34" t="s">
        <v>94</v>
      </c>
      <c r="B4" s="34" t="s">
        <v>4</v>
      </c>
      <c r="C4" s="34" t="s">
        <v>5</v>
      </c>
      <c r="D4" s="34" t="s">
        <v>6</v>
      </c>
      <c r="E4" s="34" t="s">
        <v>7</v>
      </c>
      <c r="F4" s="35" t="s">
        <v>8</v>
      </c>
      <c r="G4" s="36" t="s">
        <v>95</v>
      </c>
      <c r="H4" s="34" t="s">
        <v>96</v>
      </c>
    </row>
    <row r="5" spans="1:13" ht="21" customHeight="1">
      <c r="A5" s="37">
        <v>1</v>
      </c>
      <c r="B5" s="38" t="s">
        <v>10</v>
      </c>
      <c r="C5" s="39" t="s">
        <v>23</v>
      </c>
      <c r="D5" s="40" t="s">
        <v>24</v>
      </c>
      <c r="E5" s="37" t="s">
        <v>13</v>
      </c>
      <c r="F5" s="41">
        <v>150</v>
      </c>
      <c r="G5" s="37">
        <v>35</v>
      </c>
      <c r="H5" s="42">
        <f>SUM(F5*G5)</f>
        <v>5250</v>
      </c>
    </row>
    <row r="6" spans="1:13" ht="21" customHeight="1">
      <c r="A6" s="37"/>
      <c r="B6" s="38" t="s">
        <v>10</v>
      </c>
      <c r="C6" s="39" t="s">
        <v>23</v>
      </c>
      <c r="D6" s="40" t="s">
        <v>24</v>
      </c>
      <c r="E6" s="37" t="s">
        <v>13</v>
      </c>
      <c r="F6" s="41">
        <v>170</v>
      </c>
      <c r="G6" s="37">
        <v>30</v>
      </c>
      <c r="H6" s="42">
        <f>SUM(F6*G6)</f>
        <v>5100</v>
      </c>
    </row>
    <row r="7" spans="1:13" ht="21" customHeight="1">
      <c r="A7" s="37">
        <v>2</v>
      </c>
      <c r="B7" s="38" t="s">
        <v>10</v>
      </c>
      <c r="C7" s="39" t="s">
        <v>97</v>
      </c>
      <c r="D7" s="43" t="s">
        <v>98</v>
      </c>
      <c r="E7" s="39" t="s">
        <v>75</v>
      </c>
      <c r="F7" s="41">
        <v>65</v>
      </c>
      <c r="G7" s="37">
        <v>3</v>
      </c>
      <c r="H7" s="42">
        <f t="shared" ref="H7:H64" si="0">SUM(F7*G7)</f>
        <v>195</v>
      </c>
    </row>
    <row r="8" spans="1:13" ht="21" customHeight="1">
      <c r="A8" s="37">
        <v>3</v>
      </c>
      <c r="B8" s="38" t="s">
        <v>10</v>
      </c>
      <c r="C8" s="39" t="s">
        <v>99</v>
      </c>
      <c r="D8" s="43" t="s">
        <v>100</v>
      </c>
      <c r="E8" s="39" t="s">
        <v>101</v>
      </c>
      <c r="F8" s="41">
        <v>390</v>
      </c>
      <c r="G8" s="37">
        <v>1</v>
      </c>
      <c r="H8" s="42">
        <f>SUM(F8*G8)</f>
        <v>390</v>
      </c>
      <c r="M8" t="s">
        <v>102</v>
      </c>
    </row>
    <row r="9" spans="1:13" ht="21" customHeight="1">
      <c r="A9" s="37">
        <v>4</v>
      </c>
      <c r="B9" s="38" t="s">
        <v>10</v>
      </c>
      <c r="C9" s="39" t="s">
        <v>103</v>
      </c>
      <c r="D9" s="43" t="s">
        <v>104</v>
      </c>
      <c r="E9" s="39" t="s">
        <v>75</v>
      </c>
      <c r="F9" s="41">
        <v>15</v>
      </c>
      <c r="G9" s="37">
        <v>8</v>
      </c>
      <c r="H9" s="42">
        <f t="shared" si="0"/>
        <v>120</v>
      </c>
      <c r="K9" t="s">
        <v>105</v>
      </c>
    </row>
    <row r="10" spans="1:13" ht="21" customHeight="1">
      <c r="A10" s="37">
        <v>5</v>
      </c>
      <c r="B10" s="38" t="s">
        <v>10</v>
      </c>
      <c r="C10" s="39" t="s">
        <v>106</v>
      </c>
      <c r="D10" s="43" t="s">
        <v>107</v>
      </c>
      <c r="E10" s="39" t="s">
        <v>75</v>
      </c>
      <c r="F10" s="41">
        <v>20</v>
      </c>
      <c r="G10" s="37">
        <v>1</v>
      </c>
      <c r="H10" s="42">
        <f t="shared" si="0"/>
        <v>20</v>
      </c>
    </row>
    <row r="11" spans="1:13" ht="21" customHeight="1">
      <c r="A11" s="37"/>
      <c r="B11" s="38" t="s">
        <v>10</v>
      </c>
      <c r="C11" s="39" t="s">
        <v>106</v>
      </c>
      <c r="D11" s="43" t="s">
        <v>107</v>
      </c>
      <c r="E11" s="39" t="s">
        <v>75</v>
      </c>
      <c r="F11" s="41">
        <v>50</v>
      </c>
      <c r="G11" s="37">
        <v>24</v>
      </c>
      <c r="H11" s="42">
        <f t="shared" si="0"/>
        <v>1200</v>
      </c>
    </row>
    <row r="12" spans="1:13" ht="21" customHeight="1">
      <c r="A12" s="37">
        <v>6</v>
      </c>
      <c r="B12" s="38" t="s">
        <v>10</v>
      </c>
      <c r="C12" s="39" t="s">
        <v>108</v>
      </c>
      <c r="D12" s="43" t="s">
        <v>109</v>
      </c>
      <c r="E12" s="39" t="s">
        <v>62</v>
      </c>
      <c r="F12" s="41">
        <v>12</v>
      </c>
      <c r="G12" s="37">
        <v>5</v>
      </c>
      <c r="H12" s="42">
        <f t="shared" si="0"/>
        <v>60</v>
      </c>
    </row>
    <row r="13" spans="1:13" ht="21" customHeight="1">
      <c r="A13" s="37">
        <v>7</v>
      </c>
      <c r="B13" s="38" t="s">
        <v>10</v>
      </c>
      <c r="C13" s="39" t="s">
        <v>110</v>
      </c>
      <c r="D13" s="43" t="s">
        <v>111</v>
      </c>
      <c r="E13" s="39" t="s">
        <v>112</v>
      </c>
      <c r="F13" s="41">
        <v>35</v>
      </c>
      <c r="G13" s="37">
        <v>10</v>
      </c>
      <c r="H13" s="42">
        <f t="shared" si="0"/>
        <v>350</v>
      </c>
    </row>
    <row r="14" spans="1:13" ht="21" customHeight="1">
      <c r="A14" s="37">
        <v>8</v>
      </c>
      <c r="B14" s="40" t="s">
        <v>10</v>
      </c>
      <c r="C14" s="44" t="s">
        <v>113</v>
      </c>
      <c r="D14" s="40" t="s">
        <v>114</v>
      </c>
      <c r="E14" s="44" t="s">
        <v>115</v>
      </c>
      <c r="F14" s="41">
        <v>10</v>
      </c>
      <c r="G14" s="37">
        <v>23</v>
      </c>
      <c r="H14" s="42">
        <f t="shared" si="0"/>
        <v>230</v>
      </c>
      <c r="K14" t="s">
        <v>116</v>
      </c>
    </row>
    <row r="15" spans="1:13" ht="21" customHeight="1">
      <c r="A15" s="37"/>
      <c r="B15" s="40" t="s">
        <v>10</v>
      </c>
      <c r="C15" s="44" t="s">
        <v>113</v>
      </c>
      <c r="D15" s="40" t="s">
        <v>114</v>
      </c>
      <c r="E15" s="44" t="s">
        <v>115</v>
      </c>
      <c r="F15" s="41">
        <v>12</v>
      </c>
      <c r="G15" s="37">
        <v>48</v>
      </c>
      <c r="H15" s="42">
        <f t="shared" si="0"/>
        <v>576</v>
      </c>
    </row>
    <row r="16" spans="1:13" ht="21" customHeight="1">
      <c r="A16" s="37">
        <v>9</v>
      </c>
      <c r="B16" s="38" t="s">
        <v>10</v>
      </c>
      <c r="C16" s="39" t="s">
        <v>117</v>
      </c>
      <c r="D16" s="43" t="s">
        <v>118</v>
      </c>
      <c r="E16" s="44" t="s">
        <v>115</v>
      </c>
      <c r="F16" s="41">
        <v>14</v>
      </c>
      <c r="G16" s="37">
        <v>47</v>
      </c>
      <c r="H16" s="42">
        <f t="shared" si="0"/>
        <v>658</v>
      </c>
    </row>
    <row r="17" spans="1:8" ht="21" customHeight="1">
      <c r="A17" s="37"/>
      <c r="B17" s="38" t="s">
        <v>10</v>
      </c>
      <c r="C17" s="39" t="s">
        <v>117</v>
      </c>
      <c r="D17" s="43" t="s">
        <v>118</v>
      </c>
      <c r="E17" s="44" t="s">
        <v>115</v>
      </c>
      <c r="F17" s="41">
        <v>20</v>
      </c>
      <c r="G17" s="37">
        <v>48</v>
      </c>
      <c r="H17" s="42">
        <f t="shared" si="0"/>
        <v>960</v>
      </c>
    </row>
    <row r="18" spans="1:8" ht="21" customHeight="1">
      <c r="A18" s="37">
        <v>10</v>
      </c>
      <c r="B18" s="38" t="s">
        <v>10</v>
      </c>
      <c r="C18" s="39" t="s">
        <v>119</v>
      </c>
      <c r="D18" s="43" t="s">
        <v>120</v>
      </c>
      <c r="E18" s="39" t="s">
        <v>115</v>
      </c>
      <c r="F18" s="41">
        <v>10</v>
      </c>
      <c r="G18" s="37">
        <v>48</v>
      </c>
      <c r="H18" s="42">
        <f t="shared" si="0"/>
        <v>480</v>
      </c>
    </row>
    <row r="19" spans="1:8" ht="21" customHeight="1">
      <c r="A19" s="37">
        <v>11</v>
      </c>
      <c r="B19" s="38" t="s">
        <v>10</v>
      </c>
      <c r="C19" s="39" t="s">
        <v>121</v>
      </c>
      <c r="D19" s="43" t="s">
        <v>122</v>
      </c>
      <c r="E19" s="39" t="s">
        <v>75</v>
      </c>
      <c r="F19" s="41">
        <v>65</v>
      </c>
      <c r="G19" s="37">
        <v>2</v>
      </c>
      <c r="H19" s="42">
        <f t="shared" si="0"/>
        <v>130</v>
      </c>
    </row>
    <row r="20" spans="1:8" ht="21" customHeight="1">
      <c r="A20" s="37">
        <v>12</v>
      </c>
      <c r="B20" s="40" t="s">
        <v>10</v>
      </c>
      <c r="C20" s="44" t="s">
        <v>123</v>
      </c>
      <c r="D20" s="40" t="s">
        <v>124</v>
      </c>
      <c r="E20" s="44" t="s">
        <v>13</v>
      </c>
      <c r="F20" s="45">
        <v>130</v>
      </c>
      <c r="G20" s="37">
        <v>130</v>
      </c>
      <c r="H20" s="42">
        <f t="shared" si="0"/>
        <v>16900</v>
      </c>
    </row>
    <row r="21" spans="1:8" ht="21" customHeight="1">
      <c r="A21" s="37">
        <v>13</v>
      </c>
      <c r="B21" s="38" t="s">
        <v>10</v>
      </c>
      <c r="C21" s="39" t="s">
        <v>125</v>
      </c>
      <c r="D21" s="43" t="s">
        <v>126</v>
      </c>
      <c r="E21" s="39" t="s">
        <v>115</v>
      </c>
      <c r="F21" s="45">
        <v>75</v>
      </c>
      <c r="G21" s="46">
        <v>28</v>
      </c>
      <c r="H21" s="42">
        <f>SUM(F21*G21)</f>
        <v>2100</v>
      </c>
    </row>
    <row r="22" spans="1:8" ht="21" customHeight="1">
      <c r="A22" s="37">
        <v>14</v>
      </c>
      <c r="B22" s="38" t="s">
        <v>10</v>
      </c>
      <c r="C22" s="39" t="s">
        <v>127</v>
      </c>
      <c r="D22" s="43" t="s">
        <v>128</v>
      </c>
      <c r="E22" s="39" t="s">
        <v>115</v>
      </c>
      <c r="F22" s="45">
        <v>55</v>
      </c>
      <c r="G22" s="46">
        <v>12</v>
      </c>
      <c r="H22" s="42">
        <f>SUM(F22*G22)</f>
        <v>660</v>
      </c>
    </row>
    <row r="23" spans="1:8" ht="21" customHeight="1">
      <c r="A23" s="37">
        <v>15</v>
      </c>
      <c r="B23" s="38" t="s">
        <v>10</v>
      </c>
      <c r="C23" s="39" t="s">
        <v>129</v>
      </c>
      <c r="D23" s="43" t="s">
        <v>130</v>
      </c>
      <c r="E23" s="39" t="s">
        <v>115</v>
      </c>
      <c r="F23" s="45">
        <v>25</v>
      </c>
      <c r="G23" s="46">
        <v>6</v>
      </c>
      <c r="H23" s="42">
        <f>SUM(F23*G23)</f>
        <v>150</v>
      </c>
    </row>
    <row r="24" spans="1:8" ht="21" customHeight="1">
      <c r="A24" s="37">
        <v>16</v>
      </c>
      <c r="B24" s="38" t="s">
        <v>10</v>
      </c>
      <c r="C24" s="39" t="s">
        <v>131</v>
      </c>
      <c r="D24" s="43" t="s">
        <v>132</v>
      </c>
      <c r="E24" s="39" t="s">
        <v>62</v>
      </c>
      <c r="F24" s="45">
        <v>12</v>
      </c>
      <c r="G24" s="46">
        <v>2</v>
      </c>
      <c r="H24" s="42">
        <f t="shared" si="0"/>
        <v>24</v>
      </c>
    </row>
    <row r="25" spans="1:8" ht="21" customHeight="1">
      <c r="A25" s="37"/>
      <c r="B25" s="40" t="s">
        <v>10</v>
      </c>
      <c r="C25" s="44" t="s">
        <v>131</v>
      </c>
      <c r="D25" s="40" t="s">
        <v>132</v>
      </c>
      <c r="E25" s="44" t="s">
        <v>62</v>
      </c>
      <c r="F25" s="45">
        <v>10</v>
      </c>
      <c r="G25" s="46">
        <v>2</v>
      </c>
      <c r="H25" s="42">
        <f t="shared" si="0"/>
        <v>20</v>
      </c>
    </row>
    <row r="26" spans="1:8" ht="21" customHeight="1">
      <c r="A26" s="37">
        <v>17</v>
      </c>
      <c r="B26" s="47" t="s">
        <v>10</v>
      </c>
      <c r="C26" s="44" t="s">
        <v>133</v>
      </c>
      <c r="D26" s="40" t="s">
        <v>134</v>
      </c>
      <c r="E26" s="48" t="s">
        <v>135</v>
      </c>
      <c r="F26" s="49">
        <v>85</v>
      </c>
      <c r="G26" s="48">
        <v>3</v>
      </c>
      <c r="H26" s="42">
        <f t="shared" si="0"/>
        <v>255</v>
      </c>
    </row>
    <row r="27" spans="1:8" ht="21" customHeight="1">
      <c r="A27" s="37">
        <v>18</v>
      </c>
      <c r="B27" s="40" t="s">
        <v>10</v>
      </c>
      <c r="C27" s="44" t="s">
        <v>136</v>
      </c>
      <c r="D27" s="40" t="s">
        <v>137</v>
      </c>
      <c r="E27" s="44" t="s">
        <v>135</v>
      </c>
      <c r="F27" s="49">
        <v>105</v>
      </c>
      <c r="G27" s="44">
        <v>87</v>
      </c>
      <c r="H27" s="42">
        <f>SUM(F27*G27)</f>
        <v>9135</v>
      </c>
    </row>
    <row r="28" spans="1:8" ht="21" customHeight="1">
      <c r="A28" s="37">
        <v>19</v>
      </c>
      <c r="B28" s="40" t="s">
        <v>10</v>
      </c>
      <c r="C28" s="44" t="s">
        <v>138</v>
      </c>
      <c r="D28" s="40" t="s">
        <v>139</v>
      </c>
      <c r="E28" s="44" t="s">
        <v>45</v>
      </c>
      <c r="F28" s="49">
        <v>150</v>
      </c>
      <c r="G28" s="48">
        <v>1</v>
      </c>
      <c r="H28" s="42">
        <f t="shared" si="0"/>
        <v>150</v>
      </c>
    </row>
    <row r="29" spans="1:8" ht="21" customHeight="1">
      <c r="A29" s="37">
        <v>20</v>
      </c>
      <c r="B29" s="40" t="s">
        <v>10</v>
      </c>
      <c r="C29" s="44" t="s">
        <v>140</v>
      </c>
      <c r="D29" s="40" t="s">
        <v>141</v>
      </c>
      <c r="E29" s="44" t="s">
        <v>75</v>
      </c>
      <c r="F29" s="50">
        <v>20</v>
      </c>
      <c r="G29" s="48">
        <v>4</v>
      </c>
      <c r="H29" s="42">
        <f t="shared" si="0"/>
        <v>80</v>
      </c>
    </row>
    <row r="30" spans="1:8" ht="21" customHeight="1">
      <c r="A30" s="37">
        <v>21</v>
      </c>
      <c r="B30" s="40" t="s">
        <v>10</v>
      </c>
      <c r="C30" s="44" t="s">
        <v>142</v>
      </c>
      <c r="D30" s="40" t="s">
        <v>143</v>
      </c>
      <c r="E30" s="44" t="s">
        <v>115</v>
      </c>
      <c r="F30" s="50">
        <v>65</v>
      </c>
      <c r="G30" s="48">
        <v>24</v>
      </c>
      <c r="H30" s="42">
        <f t="shared" si="0"/>
        <v>1560</v>
      </c>
    </row>
    <row r="31" spans="1:8" ht="21" customHeight="1">
      <c r="A31" s="37">
        <v>22</v>
      </c>
      <c r="B31" s="40" t="s">
        <v>10</v>
      </c>
      <c r="C31" s="44" t="s">
        <v>144</v>
      </c>
      <c r="D31" s="40" t="s">
        <v>145</v>
      </c>
      <c r="E31" s="44" t="s">
        <v>115</v>
      </c>
      <c r="F31" s="51">
        <v>25</v>
      </c>
      <c r="G31" s="48">
        <v>5</v>
      </c>
      <c r="H31" s="42">
        <f t="shared" si="0"/>
        <v>125</v>
      </c>
    </row>
    <row r="32" spans="1:8" ht="21" customHeight="1">
      <c r="A32" s="37">
        <v>23</v>
      </c>
      <c r="B32" s="52" t="s">
        <v>34</v>
      </c>
      <c r="C32" s="44" t="s">
        <v>35</v>
      </c>
      <c r="D32" s="40" t="s">
        <v>36</v>
      </c>
      <c r="E32" s="44" t="s">
        <v>37</v>
      </c>
      <c r="F32" s="51">
        <v>30</v>
      </c>
      <c r="G32" s="48">
        <v>24</v>
      </c>
      <c r="H32" s="42">
        <f t="shared" si="0"/>
        <v>720</v>
      </c>
    </row>
    <row r="33" spans="1:8" ht="21" customHeight="1">
      <c r="A33" s="37">
        <v>24</v>
      </c>
      <c r="B33" s="52" t="s">
        <v>34</v>
      </c>
      <c r="C33" s="44" t="s">
        <v>39</v>
      </c>
      <c r="D33" s="40" t="s">
        <v>40</v>
      </c>
      <c r="E33" s="44" t="s">
        <v>41</v>
      </c>
      <c r="F33" s="51">
        <v>45</v>
      </c>
      <c r="G33" s="48">
        <v>6</v>
      </c>
      <c r="H33" s="42">
        <f t="shared" si="0"/>
        <v>270</v>
      </c>
    </row>
    <row r="34" spans="1:8" ht="21" customHeight="1">
      <c r="A34" s="37"/>
      <c r="B34" s="52" t="s">
        <v>34</v>
      </c>
      <c r="C34" s="44" t="s">
        <v>39</v>
      </c>
      <c r="D34" s="40" t="s">
        <v>40</v>
      </c>
      <c r="E34" s="44" t="s">
        <v>41</v>
      </c>
      <c r="F34" s="51">
        <v>160</v>
      </c>
      <c r="G34" s="48">
        <v>12</v>
      </c>
      <c r="H34" s="42">
        <f t="shared" si="0"/>
        <v>1920</v>
      </c>
    </row>
    <row r="35" spans="1:8" ht="21" customHeight="1">
      <c r="A35" s="37">
        <v>25</v>
      </c>
      <c r="B35" s="52" t="s">
        <v>34</v>
      </c>
      <c r="C35" s="44" t="s">
        <v>51</v>
      </c>
      <c r="D35" s="40" t="s">
        <v>52</v>
      </c>
      <c r="E35" s="44" t="s">
        <v>53</v>
      </c>
      <c r="F35" s="50">
        <v>280</v>
      </c>
      <c r="G35" s="48">
        <v>4</v>
      </c>
      <c r="H35" s="42">
        <f t="shared" si="0"/>
        <v>1120</v>
      </c>
    </row>
    <row r="36" spans="1:8" ht="21" customHeight="1">
      <c r="A36" s="37">
        <v>26</v>
      </c>
      <c r="B36" s="52" t="s">
        <v>34</v>
      </c>
      <c r="C36" s="44" t="s">
        <v>55</v>
      </c>
      <c r="D36" s="40" t="s">
        <v>56</v>
      </c>
      <c r="E36" s="44" t="s">
        <v>53</v>
      </c>
      <c r="F36" s="50">
        <v>350</v>
      </c>
      <c r="G36" s="48">
        <v>4</v>
      </c>
      <c r="H36" s="42">
        <f t="shared" si="0"/>
        <v>1400</v>
      </c>
    </row>
    <row r="37" spans="1:8" ht="21" customHeight="1">
      <c r="A37" s="37">
        <v>27</v>
      </c>
      <c r="B37" s="52" t="s">
        <v>34</v>
      </c>
      <c r="C37" s="44" t="s">
        <v>58</v>
      </c>
      <c r="D37" s="40" t="s">
        <v>59</v>
      </c>
      <c r="E37" s="44" t="s">
        <v>53</v>
      </c>
      <c r="F37" s="50">
        <v>280</v>
      </c>
      <c r="G37" s="48">
        <v>8</v>
      </c>
      <c r="H37" s="42">
        <f t="shared" si="0"/>
        <v>2240</v>
      </c>
    </row>
    <row r="38" spans="1:8" ht="21" customHeight="1">
      <c r="A38" s="37">
        <v>28</v>
      </c>
      <c r="B38" s="52" t="s">
        <v>34</v>
      </c>
      <c r="C38" s="44" t="s">
        <v>146</v>
      </c>
      <c r="D38" s="40" t="s">
        <v>147</v>
      </c>
      <c r="E38" s="44" t="s">
        <v>53</v>
      </c>
      <c r="F38" s="50">
        <v>350</v>
      </c>
      <c r="G38" s="48">
        <v>3</v>
      </c>
      <c r="H38" s="42">
        <f t="shared" si="0"/>
        <v>1050</v>
      </c>
    </row>
    <row r="39" spans="1:8" ht="21" customHeight="1">
      <c r="A39" s="37">
        <v>29</v>
      </c>
      <c r="B39" s="52" t="s">
        <v>34</v>
      </c>
      <c r="C39" s="44" t="s">
        <v>148</v>
      </c>
      <c r="D39" s="40" t="s">
        <v>149</v>
      </c>
      <c r="E39" s="44" t="s">
        <v>101</v>
      </c>
      <c r="F39" s="50">
        <v>55</v>
      </c>
      <c r="G39" s="48">
        <v>2</v>
      </c>
      <c r="H39" s="42">
        <f t="shared" si="0"/>
        <v>110</v>
      </c>
    </row>
    <row r="40" spans="1:8" ht="21" customHeight="1">
      <c r="A40" s="37">
        <v>30</v>
      </c>
      <c r="B40" s="52" t="s">
        <v>34</v>
      </c>
      <c r="C40" s="44" t="s">
        <v>150</v>
      </c>
      <c r="D40" s="40" t="s">
        <v>151</v>
      </c>
      <c r="E40" s="44" t="s">
        <v>101</v>
      </c>
      <c r="F40" s="50">
        <v>110</v>
      </c>
      <c r="G40" s="48">
        <v>4</v>
      </c>
      <c r="H40" s="42">
        <f t="shared" si="0"/>
        <v>440</v>
      </c>
    </row>
    <row r="41" spans="1:8" ht="21" customHeight="1">
      <c r="A41" s="37"/>
      <c r="B41" s="52" t="s">
        <v>34</v>
      </c>
      <c r="C41" s="44" t="s">
        <v>150</v>
      </c>
      <c r="D41" s="40" t="s">
        <v>151</v>
      </c>
      <c r="E41" s="44" t="s">
        <v>101</v>
      </c>
      <c r="F41" s="50">
        <v>80</v>
      </c>
      <c r="G41" s="48">
        <v>6</v>
      </c>
      <c r="H41" s="42">
        <f t="shared" si="0"/>
        <v>480</v>
      </c>
    </row>
    <row r="42" spans="1:8" ht="21" customHeight="1">
      <c r="A42" s="37">
        <v>31</v>
      </c>
      <c r="B42" s="52" t="s">
        <v>34</v>
      </c>
      <c r="C42" s="44" t="s">
        <v>152</v>
      </c>
      <c r="D42" s="40" t="s">
        <v>153</v>
      </c>
      <c r="E42" s="44" t="s">
        <v>154</v>
      </c>
      <c r="F42" s="50">
        <v>270</v>
      </c>
      <c r="G42" s="48">
        <v>5</v>
      </c>
      <c r="H42" s="42">
        <f t="shared" si="0"/>
        <v>1350</v>
      </c>
    </row>
    <row r="43" spans="1:8" ht="21" customHeight="1">
      <c r="A43" s="37">
        <v>32</v>
      </c>
      <c r="B43" s="52" t="s">
        <v>34</v>
      </c>
      <c r="C43" s="44" t="s">
        <v>155</v>
      </c>
      <c r="D43" s="40" t="s">
        <v>156</v>
      </c>
      <c r="E43" s="44" t="s">
        <v>101</v>
      </c>
      <c r="F43" s="50">
        <v>670</v>
      </c>
      <c r="G43" s="48">
        <v>2</v>
      </c>
      <c r="H43" s="42">
        <f t="shared" si="0"/>
        <v>1340</v>
      </c>
    </row>
    <row r="44" spans="1:8" ht="21" customHeight="1">
      <c r="A44" s="37">
        <v>33</v>
      </c>
      <c r="B44" s="52" t="s">
        <v>34</v>
      </c>
      <c r="C44" s="44" t="s">
        <v>157</v>
      </c>
      <c r="D44" s="40" t="s">
        <v>158</v>
      </c>
      <c r="E44" s="44" t="s">
        <v>101</v>
      </c>
      <c r="F44" s="50">
        <v>60</v>
      </c>
      <c r="G44" s="48">
        <v>8</v>
      </c>
      <c r="H44" s="42">
        <f t="shared" si="0"/>
        <v>480</v>
      </c>
    </row>
    <row r="45" spans="1:8" ht="21" customHeight="1">
      <c r="A45" s="37">
        <v>34</v>
      </c>
      <c r="B45" s="52" t="s">
        <v>34</v>
      </c>
      <c r="C45" s="44" t="s">
        <v>159</v>
      </c>
      <c r="D45" s="40" t="s">
        <v>160</v>
      </c>
      <c r="E45" s="44" t="s">
        <v>101</v>
      </c>
      <c r="F45" s="50">
        <v>65</v>
      </c>
      <c r="G45" s="48">
        <v>5</v>
      </c>
      <c r="H45" s="42">
        <f t="shared" si="0"/>
        <v>325</v>
      </c>
    </row>
    <row r="46" spans="1:8" ht="21" customHeight="1">
      <c r="A46" s="37">
        <v>35</v>
      </c>
      <c r="B46" s="52" t="s">
        <v>34</v>
      </c>
      <c r="C46" s="44" t="s">
        <v>161</v>
      </c>
      <c r="D46" s="40" t="s">
        <v>162</v>
      </c>
      <c r="E46" s="44" t="s">
        <v>101</v>
      </c>
      <c r="F46" s="50">
        <v>120</v>
      </c>
      <c r="G46" s="48">
        <v>6</v>
      </c>
      <c r="H46" s="42">
        <f t="shared" si="0"/>
        <v>720</v>
      </c>
    </row>
    <row r="47" spans="1:8" ht="21" customHeight="1">
      <c r="A47" s="37">
        <v>36</v>
      </c>
      <c r="B47" s="52" t="s">
        <v>34</v>
      </c>
      <c r="C47" s="44" t="s">
        <v>163</v>
      </c>
      <c r="D47" s="40" t="s">
        <v>164</v>
      </c>
      <c r="E47" s="44" t="s">
        <v>53</v>
      </c>
      <c r="F47" s="50">
        <v>340</v>
      </c>
      <c r="G47" s="48">
        <v>2</v>
      </c>
      <c r="H47" s="42">
        <f t="shared" si="0"/>
        <v>680</v>
      </c>
    </row>
    <row r="48" spans="1:8" ht="21" customHeight="1">
      <c r="A48" s="37">
        <v>37</v>
      </c>
      <c r="B48" s="52" t="s">
        <v>34</v>
      </c>
      <c r="C48" s="44" t="s">
        <v>165</v>
      </c>
      <c r="D48" s="53" t="s">
        <v>166</v>
      </c>
      <c r="E48" s="54" t="s">
        <v>67</v>
      </c>
      <c r="F48" s="50">
        <v>150</v>
      </c>
      <c r="G48" s="48">
        <v>38</v>
      </c>
      <c r="H48" s="42">
        <f>SUM(F48*G48)</f>
        <v>5700</v>
      </c>
    </row>
    <row r="49" spans="1:8" ht="21" customHeight="1">
      <c r="A49" s="37">
        <v>38</v>
      </c>
      <c r="B49" s="52" t="s">
        <v>34</v>
      </c>
      <c r="C49" s="44" t="s">
        <v>167</v>
      </c>
      <c r="D49" s="40" t="s">
        <v>168</v>
      </c>
      <c r="E49" s="44" t="s">
        <v>101</v>
      </c>
      <c r="F49" s="50">
        <v>20</v>
      </c>
      <c r="G49" s="48">
        <v>24</v>
      </c>
      <c r="H49" s="42">
        <f t="shared" si="0"/>
        <v>480</v>
      </c>
    </row>
    <row r="50" spans="1:8" ht="21" customHeight="1">
      <c r="A50" s="37">
        <v>39</v>
      </c>
      <c r="B50" s="52" t="s">
        <v>34</v>
      </c>
      <c r="C50" s="44" t="s">
        <v>169</v>
      </c>
      <c r="D50" s="40" t="s">
        <v>170</v>
      </c>
      <c r="E50" s="44" t="s">
        <v>67</v>
      </c>
      <c r="F50" s="50">
        <v>160</v>
      </c>
      <c r="G50" s="48">
        <v>12</v>
      </c>
      <c r="H50" s="42">
        <f t="shared" si="0"/>
        <v>1920</v>
      </c>
    </row>
    <row r="51" spans="1:8" ht="21" customHeight="1">
      <c r="A51" s="37">
        <v>40</v>
      </c>
      <c r="B51" s="52" t="s">
        <v>34</v>
      </c>
      <c r="C51" s="44" t="s">
        <v>171</v>
      </c>
      <c r="D51" s="40" t="s">
        <v>172</v>
      </c>
      <c r="E51" s="44" t="s">
        <v>115</v>
      </c>
      <c r="F51" s="50">
        <v>60</v>
      </c>
      <c r="G51" s="48">
        <v>11</v>
      </c>
      <c r="H51" s="42">
        <f t="shared" si="0"/>
        <v>660</v>
      </c>
    </row>
    <row r="52" spans="1:8" ht="21" customHeight="1">
      <c r="A52" s="37">
        <v>41</v>
      </c>
      <c r="B52" s="52" t="s">
        <v>34</v>
      </c>
      <c r="C52" s="44" t="s">
        <v>173</v>
      </c>
      <c r="D52" s="40" t="s">
        <v>174</v>
      </c>
      <c r="E52" s="44" t="s">
        <v>37</v>
      </c>
      <c r="F52" s="50">
        <v>55</v>
      </c>
      <c r="G52" s="48">
        <v>12</v>
      </c>
      <c r="H52" s="42">
        <f t="shared" si="0"/>
        <v>660</v>
      </c>
    </row>
    <row r="53" spans="1:8" ht="21" customHeight="1">
      <c r="A53" s="37"/>
      <c r="B53" s="52" t="s">
        <v>34</v>
      </c>
      <c r="C53" s="44" t="s">
        <v>173</v>
      </c>
      <c r="D53" s="40" t="s">
        <v>174</v>
      </c>
      <c r="E53" s="44" t="s">
        <v>37</v>
      </c>
      <c r="F53" s="50">
        <v>70</v>
      </c>
      <c r="G53" s="48">
        <v>12</v>
      </c>
      <c r="H53" s="42">
        <f t="shared" si="0"/>
        <v>840</v>
      </c>
    </row>
    <row r="54" spans="1:8" ht="21" customHeight="1">
      <c r="A54" s="37">
        <v>42</v>
      </c>
      <c r="B54" s="52" t="s">
        <v>34</v>
      </c>
      <c r="C54" s="44" t="s">
        <v>175</v>
      </c>
      <c r="D54" s="40" t="s">
        <v>176</v>
      </c>
      <c r="E54" s="44" t="s">
        <v>177</v>
      </c>
      <c r="F54" s="50">
        <v>50</v>
      </c>
      <c r="G54" s="48">
        <v>16</v>
      </c>
      <c r="H54" s="42">
        <f t="shared" si="0"/>
        <v>800</v>
      </c>
    </row>
    <row r="55" spans="1:8" ht="21" customHeight="1">
      <c r="A55" s="37">
        <v>43</v>
      </c>
      <c r="B55" s="52" t="s">
        <v>34</v>
      </c>
      <c r="C55" s="44" t="s">
        <v>178</v>
      </c>
      <c r="D55" s="43" t="s">
        <v>172</v>
      </c>
      <c r="E55" s="44" t="s">
        <v>75</v>
      </c>
      <c r="F55" s="50">
        <v>20</v>
      </c>
      <c r="G55" s="48">
        <v>48</v>
      </c>
      <c r="H55" s="42">
        <f t="shared" si="0"/>
        <v>960</v>
      </c>
    </row>
    <row r="56" spans="1:8" ht="21" customHeight="1">
      <c r="A56" s="37"/>
      <c r="B56" s="52" t="s">
        <v>34</v>
      </c>
      <c r="C56" s="44" t="s">
        <v>178</v>
      </c>
      <c r="D56" s="43" t="s">
        <v>172</v>
      </c>
      <c r="E56" s="44" t="s">
        <v>75</v>
      </c>
      <c r="F56" s="50">
        <v>18</v>
      </c>
      <c r="G56" s="48">
        <v>60</v>
      </c>
      <c r="H56" s="42">
        <f t="shared" si="0"/>
        <v>1080</v>
      </c>
    </row>
    <row r="57" spans="1:8" ht="21" customHeight="1">
      <c r="A57" s="37">
        <v>44</v>
      </c>
      <c r="B57" s="52" t="s">
        <v>34</v>
      </c>
      <c r="C57" s="44" t="s">
        <v>179</v>
      </c>
      <c r="D57" s="43" t="s">
        <v>180</v>
      </c>
      <c r="E57" s="44" t="s">
        <v>181</v>
      </c>
      <c r="F57" s="50">
        <v>130</v>
      </c>
      <c r="G57" s="48">
        <v>11</v>
      </c>
      <c r="H57" s="42">
        <f t="shared" si="0"/>
        <v>1430</v>
      </c>
    </row>
    <row r="58" spans="1:8" ht="21" customHeight="1">
      <c r="A58" s="37"/>
      <c r="B58" s="52" t="s">
        <v>34</v>
      </c>
      <c r="C58" s="44" t="s">
        <v>179</v>
      </c>
      <c r="D58" s="43" t="s">
        <v>180</v>
      </c>
      <c r="E58" s="44" t="s">
        <v>181</v>
      </c>
      <c r="F58" s="50">
        <v>80</v>
      </c>
      <c r="G58" s="48">
        <v>12</v>
      </c>
      <c r="H58" s="42">
        <f t="shared" si="0"/>
        <v>960</v>
      </c>
    </row>
    <row r="59" spans="1:8" ht="21" customHeight="1">
      <c r="A59" s="37">
        <v>45</v>
      </c>
      <c r="B59" s="52" t="s">
        <v>34</v>
      </c>
      <c r="C59" s="44" t="s">
        <v>182</v>
      </c>
      <c r="D59" s="43" t="s">
        <v>183</v>
      </c>
      <c r="E59" s="44" t="s">
        <v>154</v>
      </c>
      <c r="F59" s="50">
        <v>25</v>
      </c>
      <c r="G59" s="48">
        <v>2</v>
      </c>
      <c r="H59" s="42">
        <f t="shared" si="0"/>
        <v>50</v>
      </c>
    </row>
    <row r="60" spans="1:8" ht="21" customHeight="1">
      <c r="A60" s="37">
        <v>46</v>
      </c>
      <c r="B60" s="52" t="s">
        <v>34</v>
      </c>
      <c r="C60" s="44" t="s">
        <v>184</v>
      </c>
      <c r="D60" s="43" t="s">
        <v>185</v>
      </c>
      <c r="E60" s="44" t="s">
        <v>75</v>
      </c>
      <c r="F60" s="50">
        <v>180</v>
      </c>
      <c r="G60" s="48">
        <v>42</v>
      </c>
      <c r="H60" s="42">
        <f t="shared" si="0"/>
        <v>7560</v>
      </c>
    </row>
    <row r="61" spans="1:8" ht="21" customHeight="1">
      <c r="A61" s="37">
        <v>47</v>
      </c>
      <c r="B61" s="52" t="s">
        <v>34</v>
      </c>
      <c r="C61" s="44" t="s">
        <v>186</v>
      </c>
      <c r="D61" s="40" t="s">
        <v>187</v>
      </c>
      <c r="E61" s="44" t="s">
        <v>67</v>
      </c>
      <c r="F61" s="50">
        <v>440</v>
      </c>
      <c r="G61" s="48">
        <v>37</v>
      </c>
      <c r="H61" s="42">
        <f t="shared" si="0"/>
        <v>16280</v>
      </c>
    </row>
    <row r="62" spans="1:8" ht="21" customHeight="1">
      <c r="A62" s="37">
        <v>48</v>
      </c>
      <c r="B62" s="52" t="s">
        <v>34</v>
      </c>
      <c r="C62" s="44" t="s">
        <v>188</v>
      </c>
      <c r="D62" s="40" t="s">
        <v>189</v>
      </c>
      <c r="E62" s="44" t="s">
        <v>101</v>
      </c>
      <c r="F62" s="50">
        <v>5</v>
      </c>
      <c r="G62" s="48">
        <v>12</v>
      </c>
      <c r="H62" s="42">
        <f t="shared" si="0"/>
        <v>60</v>
      </c>
    </row>
    <row r="63" spans="1:8" ht="21" customHeight="1">
      <c r="A63" s="37">
        <v>49</v>
      </c>
      <c r="B63" s="52" t="s">
        <v>34</v>
      </c>
      <c r="C63" s="44" t="s">
        <v>190</v>
      </c>
      <c r="D63" s="40" t="s">
        <v>191</v>
      </c>
      <c r="E63" s="44" t="s">
        <v>177</v>
      </c>
      <c r="F63" s="50">
        <v>50</v>
      </c>
      <c r="G63" s="48">
        <v>3</v>
      </c>
      <c r="H63" s="42">
        <f t="shared" si="0"/>
        <v>150</v>
      </c>
    </row>
    <row r="64" spans="1:8" ht="21" customHeight="1">
      <c r="A64" s="37"/>
      <c r="B64" s="52" t="s">
        <v>34</v>
      </c>
      <c r="C64" s="44" t="s">
        <v>190</v>
      </c>
      <c r="D64" s="40" t="s">
        <v>191</v>
      </c>
      <c r="E64" s="44" t="s">
        <v>177</v>
      </c>
      <c r="F64" s="50">
        <v>75</v>
      </c>
      <c r="G64" s="48">
        <v>5</v>
      </c>
      <c r="H64" s="42">
        <f t="shared" si="0"/>
        <v>375</v>
      </c>
    </row>
    <row r="65" spans="1:8" ht="21" customHeight="1">
      <c r="A65" s="37">
        <v>50</v>
      </c>
      <c r="B65" s="52" t="s">
        <v>34</v>
      </c>
      <c r="C65" s="44" t="s">
        <v>192</v>
      </c>
      <c r="D65" s="40" t="s">
        <v>193</v>
      </c>
      <c r="E65" s="44" t="s">
        <v>53</v>
      </c>
      <c r="F65" s="50">
        <v>750</v>
      </c>
      <c r="G65" s="48">
        <v>5</v>
      </c>
      <c r="H65" s="42">
        <f t="shared" ref="H65:H73" si="1">SUM(F65*G65)</f>
        <v>3750</v>
      </c>
    </row>
    <row r="66" spans="1:8" ht="21" customHeight="1">
      <c r="A66" s="37">
        <v>51</v>
      </c>
      <c r="B66" s="52" t="s">
        <v>34</v>
      </c>
      <c r="C66" s="44" t="s">
        <v>194</v>
      </c>
      <c r="D66" s="40" t="s">
        <v>195</v>
      </c>
      <c r="E66" s="44" t="s">
        <v>115</v>
      </c>
      <c r="F66" s="50">
        <v>200</v>
      </c>
      <c r="G66" s="48">
        <v>1</v>
      </c>
      <c r="H66" s="42">
        <f t="shared" si="1"/>
        <v>200</v>
      </c>
    </row>
    <row r="67" spans="1:8" ht="21" customHeight="1">
      <c r="A67" s="37">
        <v>52</v>
      </c>
      <c r="B67" s="52" t="s">
        <v>34</v>
      </c>
      <c r="C67" s="44" t="s">
        <v>196</v>
      </c>
      <c r="D67" s="40" t="s">
        <v>197</v>
      </c>
      <c r="E67" s="44" t="s">
        <v>101</v>
      </c>
      <c r="F67" s="50">
        <v>60</v>
      </c>
      <c r="G67" s="48">
        <v>1</v>
      </c>
      <c r="H67" s="42">
        <f t="shared" si="1"/>
        <v>60</v>
      </c>
    </row>
    <row r="68" spans="1:8" ht="21" customHeight="1" thickBot="1">
      <c r="A68" t="s">
        <v>198</v>
      </c>
      <c r="H68" s="56">
        <f>SUM(H5:H67)</f>
        <v>105498</v>
      </c>
    </row>
    <row r="69" spans="1:8" ht="21" customHeight="1" thickTop="1"/>
    <row r="70" spans="1:8" ht="21" customHeight="1"/>
    <row r="71" spans="1:8" ht="21" customHeight="1"/>
    <row r="72" spans="1:8" ht="21" customHeight="1"/>
    <row r="73" spans="1:8" ht="21" customHeight="1"/>
    <row r="74" spans="1:8" ht="21" customHeight="1"/>
    <row r="75" spans="1:8" ht="21" customHeight="1"/>
    <row r="76" spans="1:8" ht="21" customHeight="1"/>
    <row r="77" spans="1:8" ht="21" customHeight="1"/>
    <row r="78" spans="1:8" ht="21" customHeight="1"/>
    <row r="79" spans="1:8" ht="21" customHeight="1"/>
    <row r="80" spans="1:8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2.95" customHeight="1"/>
    <row r="89" ht="22.95" customHeight="1"/>
    <row r="90" ht="22.95" customHeight="1"/>
    <row r="91" ht="22.95" customHeight="1"/>
    <row r="92" ht="22.95" customHeight="1"/>
    <row r="93" ht="22.95" customHeight="1"/>
    <row r="94" ht="22.95" customHeight="1"/>
    <row r="95" ht="22.95" customHeight="1"/>
  </sheetData>
  <mergeCells count="2">
    <mergeCell ref="A1:H1"/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E73C6-53A5-410B-9EC6-67BADEFD1DD2}">
  <dimension ref="A1:G30"/>
  <sheetViews>
    <sheetView workbookViewId="0">
      <selection activeCell="G11" sqref="G11"/>
    </sheetView>
  </sheetViews>
  <sheetFormatPr defaultRowHeight="31.2"/>
  <cols>
    <col min="1" max="16384" width="8.88671875" style="1"/>
  </cols>
  <sheetData>
    <row r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/>
      <c r="C2" s="3"/>
      <c r="D2" s="4"/>
      <c r="E2" s="5"/>
      <c r="F2" s="5"/>
      <c r="G2" s="4"/>
    </row>
    <row r="3" spans="1:7">
      <c r="A3" s="4"/>
      <c r="B3" s="4"/>
      <c r="C3" s="4"/>
      <c r="D3" s="4"/>
      <c r="E3" s="5"/>
      <c r="F3" s="5"/>
      <c r="G3" s="4"/>
    </row>
    <row r="4" spans="1:7">
      <c r="A4" s="6"/>
      <c r="B4" s="6"/>
      <c r="C4" s="6"/>
      <c r="D4" s="6"/>
      <c r="E4" s="7"/>
      <c r="F4" s="7"/>
      <c r="G4" s="6"/>
    </row>
    <row r="5" spans="1:7">
      <c r="A5" s="6"/>
      <c r="B5" s="6"/>
      <c r="C5" s="6"/>
      <c r="D5" s="6"/>
      <c r="E5" s="7"/>
      <c r="F5" s="7"/>
      <c r="G5" s="6"/>
    </row>
    <row r="6" spans="1:7">
      <c r="A6" s="6"/>
      <c r="B6" s="6"/>
      <c r="C6" s="6"/>
      <c r="D6" s="6"/>
      <c r="E6" s="7"/>
      <c r="F6" s="7"/>
      <c r="G6" s="6"/>
    </row>
    <row r="7" spans="1:7">
      <c r="A7" s="6"/>
      <c r="B7" s="6"/>
      <c r="C7" s="6"/>
      <c r="D7" s="6"/>
      <c r="E7" s="7"/>
      <c r="F7" s="7"/>
      <c r="G7" s="6"/>
    </row>
    <row r="8" spans="1:7">
      <c r="A8" s="6"/>
      <c r="B8" s="6"/>
      <c r="C8" s="6"/>
      <c r="D8" s="6"/>
      <c r="E8" s="7"/>
      <c r="F8" s="7"/>
      <c r="G8" s="6"/>
    </row>
    <row r="9" spans="1:7">
      <c r="A9" s="6"/>
      <c r="B9" s="6"/>
      <c r="C9" s="6"/>
      <c r="D9" s="6"/>
      <c r="E9" s="7"/>
      <c r="F9" s="7"/>
      <c r="G9" s="6"/>
    </row>
    <row r="10" spans="1:7">
      <c r="A10" s="6"/>
      <c r="B10" s="6"/>
      <c r="C10" s="6"/>
      <c r="D10" s="6"/>
      <c r="E10" s="7"/>
      <c r="F10" s="7"/>
      <c r="G10" s="6"/>
    </row>
    <row r="11" spans="1:7">
      <c r="A11" s="6"/>
      <c r="B11" s="6"/>
      <c r="C11" s="6"/>
      <c r="D11" s="6"/>
      <c r="E11" s="7"/>
      <c r="F11" s="7"/>
      <c r="G11" s="6"/>
    </row>
    <row r="12" spans="1:7">
      <c r="A12" s="6"/>
      <c r="B12" s="6"/>
      <c r="C12" s="6"/>
      <c r="D12" s="6"/>
      <c r="E12" s="7"/>
      <c r="F12" s="7"/>
      <c r="G12" s="6"/>
    </row>
    <row r="13" spans="1:7">
      <c r="A13" s="6"/>
      <c r="B13" s="6"/>
      <c r="C13" s="6"/>
      <c r="D13" s="6"/>
      <c r="E13" s="7"/>
      <c r="F13" s="7"/>
      <c r="G13" s="6"/>
    </row>
    <row r="14" spans="1:7">
      <c r="A14" s="6"/>
      <c r="B14" s="6"/>
      <c r="C14" s="6"/>
      <c r="D14" s="6"/>
      <c r="E14" s="7"/>
      <c r="F14" s="7"/>
      <c r="G14" s="6"/>
    </row>
    <row r="15" spans="1:7">
      <c r="A15" s="6"/>
      <c r="B15" s="6"/>
      <c r="C15" s="6"/>
      <c r="D15" s="6"/>
      <c r="E15" s="7"/>
      <c r="F15" s="7"/>
      <c r="G15" s="6"/>
    </row>
    <row r="16" spans="1:7">
      <c r="A16" s="6"/>
      <c r="B16" s="6"/>
      <c r="C16" s="6"/>
      <c r="D16" s="6"/>
      <c r="E16" s="7"/>
      <c r="F16" s="7"/>
      <c r="G16" s="6"/>
    </row>
    <row r="17" spans="1:7">
      <c r="A17" s="6"/>
      <c r="B17" s="6"/>
      <c r="C17" s="6"/>
      <c r="D17" s="6"/>
      <c r="E17" s="7"/>
      <c r="F17" s="7"/>
      <c r="G17" s="6"/>
    </row>
    <row r="18" spans="1:7">
      <c r="A18" s="6"/>
      <c r="B18" s="6"/>
      <c r="C18" s="6"/>
      <c r="D18" s="6"/>
      <c r="E18" s="7"/>
      <c r="F18" s="7"/>
      <c r="G18" s="6"/>
    </row>
    <row r="19" spans="1:7">
      <c r="A19" s="6"/>
      <c r="B19" s="6"/>
      <c r="C19" s="6"/>
      <c r="D19" s="6"/>
      <c r="E19" s="7"/>
      <c r="F19" s="7"/>
      <c r="G19" s="6"/>
    </row>
    <row r="20" spans="1:7">
      <c r="A20" s="6"/>
      <c r="B20" s="6"/>
      <c r="C20" s="6"/>
      <c r="D20" s="6"/>
      <c r="E20" s="7"/>
      <c r="F20" s="7"/>
      <c r="G20" s="6"/>
    </row>
    <row r="21" spans="1:7">
      <c r="A21" s="6"/>
      <c r="B21" s="6"/>
      <c r="C21" s="6"/>
      <c r="D21" s="6"/>
      <c r="E21" s="7"/>
      <c r="F21" s="7"/>
      <c r="G21" s="6"/>
    </row>
    <row r="22" spans="1:7">
      <c r="A22" s="6"/>
      <c r="B22" s="6"/>
      <c r="C22" s="6"/>
      <c r="D22" s="6"/>
      <c r="E22" s="7"/>
      <c r="F22" s="7"/>
      <c r="G22" s="6"/>
    </row>
    <row r="23" spans="1:7">
      <c r="A23" s="6"/>
      <c r="B23" s="6"/>
      <c r="C23" s="6"/>
      <c r="D23" s="6"/>
      <c r="E23" s="7"/>
      <c r="F23" s="7"/>
      <c r="G23" s="6"/>
    </row>
    <row r="24" spans="1:7">
      <c r="A24" s="6"/>
      <c r="B24" s="6"/>
      <c r="C24" s="6"/>
      <c r="D24" s="6"/>
      <c r="E24" s="7"/>
      <c r="F24" s="7"/>
      <c r="G24" s="6"/>
    </row>
    <row r="25" spans="1:7">
      <c r="A25" s="6"/>
      <c r="B25" s="6"/>
      <c r="C25" s="6"/>
      <c r="D25" s="6"/>
      <c r="E25" s="7"/>
      <c r="F25" s="7"/>
      <c r="G25" s="6"/>
    </row>
    <row r="26" spans="1:7">
      <c r="A26" s="6"/>
      <c r="B26" s="6"/>
      <c r="C26" s="6"/>
      <c r="D26" s="6"/>
      <c r="E26" s="7"/>
      <c r="F26" s="7"/>
      <c r="G26" s="6"/>
    </row>
    <row r="27" spans="1:7">
      <c r="A27" s="6"/>
      <c r="B27" s="6"/>
      <c r="C27" s="6"/>
      <c r="D27" s="6"/>
      <c r="E27" s="7"/>
      <c r="F27" s="7"/>
      <c r="G27" s="6"/>
    </row>
    <row r="28" spans="1:7">
      <c r="A28" s="6"/>
      <c r="B28" s="6"/>
      <c r="C28" s="6"/>
      <c r="D28" s="6"/>
      <c r="E28" s="7"/>
      <c r="F28" s="7"/>
      <c r="G28" s="6"/>
    </row>
    <row r="29" spans="1:7">
      <c r="A29" s="6"/>
      <c r="B29" s="6"/>
      <c r="C29" s="6"/>
      <c r="D29" s="6"/>
      <c r="E29" s="7"/>
      <c r="F29" s="7"/>
      <c r="G29" s="6"/>
    </row>
    <row r="30" spans="1:7">
      <c r="A30" s="6"/>
      <c r="B30" s="6"/>
      <c r="C30" s="6"/>
      <c r="D30" s="6"/>
      <c r="E30" s="7"/>
      <c r="F30" s="7"/>
      <c r="G30" s="6"/>
    </row>
  </sheetData>
  <mergeCells count="2">
    <mergeCell ref="A1:G1"/>
    <mergeCell ref="A2:C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AE73-F4B9-4A0E-AF81-B873171918ED}">
  <dimension ref="A1:K45"/>
  <sheetViews>
    <sheetView tabSelected="1" topLeftCell="A40" workbookViewId="0">
      <selection activeCell="P34" sqref="P34"/>
    </sheetView>
  </sheetViews>
  <sheetFormatPr defaultRowHeight="14.4"/>
  <cols>
    <col min="1" max="1" width="10" customWidth="1"/>
    <col min="4" max="4" width="11.6640625" customWidth="1"/>
    <col min="5" max="5" width="10.77734375" customWidth="1"/>
    <col min="11" max="11" width="14.88671875" customWidth="1"/>
  </cols>
  <sheetData>
    <row r="1" spans="1:11" s="4" customFormat="1" ht="40.950000000000003" customHeight="1">
      <c r="A1" s="57" t="s">
        <v>199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s="4" customFormat="1" ht="21">
      <c r="A2" s="58" t="s">
        <v>200</v>
      </c>
      <c r="B2" s="58"/>
      <c r="C2" s="58"/>
      <c r="D2" s="58"/>
      <c r="E2" s="58"/>
      <c r="F2" s="59"/>
      <c r="G2" s="60"/>
      <c r="H2" s="58"/>
      <c r="I2" s="58"/>
      <c r="J2" s="58" t="s">
        <v>201</v>
      </c>
      <c r="K2" s="58"/>
    </row>
    <row r="3" spans="1:11" s="4" customFormat="1" ht="21">
      <c r="A3" s="58" t="s">
        <v>202</v>
      </c>
      <c r="B3" s="58"/>
      <c r="C3" s="58"/>
      <c r="D3" s="58"/>
      <c r="E3" s="58" t="s">
        <v>203</v>
      </c>
      <c r="F3" s="59"/>
      <c r="G3" s="60"/>
      <c r="H3" s="58"/>
      <c r="I3" s="58"/>
      <c r="J3" s="58" t="s">
        <v>204</v>
      </c>
      <c r="K3" s="58"/>
    </row>
    <row r="4" spans="1:11" s="4" customFormat="1" ht="21">
      <c r="A4" s="58" t="s">
        <v>205</v>
      </c>
      <c r="B4" s="58"/>
      <c r="C4" s="58"/>
      <c r="D4" s="58"/>
      <c r="E4" s="58"/>
      <c r="F4" s="59"/>
      <c r="G4" s="60"/>
      <c r="H4" s="58"/>
      <c r="I4" s="58"/>
      <c r="J4" s="58" t="s">
        <v>206</v>
      </c>
      <c r="K4" s="58"/>
    </row>
    <row r="5" spans="1:11" s="4" customFormat="1" ht="21">
      <c r="A5" s="58" t="s">
        <v>207</v>
      </c>
      <c r="B5" s="58"/>
      <c r="C5" s="58"/>
      <c r="D5" s="58"/>
      <c r="E5" s="58" t="s">
        <v>208</v>
      </c>
      <c r="F5" s="59"/>
      <c r="G5" s="60"/>
      <c r="H5" s="58"/>
      <c r="I5" s="58"/>
      <c r="J5" s="58" t="s">
        <v>226</v>
      </c>
      <c r="K5" s="58"/>
    </row>
    <row r="6" spans="1:11" s="4" customFormat="1" ht="21">
      <c r="A6" s="61" t="s">
        <v>209</v>
      </c>
      <c r="B6" s="62" t="s">
        <v>210</v>
      </c>
      <c r="C6" s="61"/>
      <c r="D6" s="61"/>
      <c r="E6" s="61" t="s">
        <v>211</v>
      </c>
      <c r="F6" s="61" t="s">
        <v>8</v>
      </c>
      <c r="G6" s="61"/>
      <c r="H6" s="61" t="s">
        <v>212</v>
      </c>
      <c r="I6" s="61"/>
      <c r="J6" s="61"/>
      <c r="K6" s="61" t="s">
        <v>213</v>
      </c>
    </row>
    <row r="7" spans="1:11" s="4" customFormat="1" ht="21">
      <c r="A7" s="61"/>
      <c r="B7" s="62"/>
      <c r="C7" s="61"/>
      <c r="D7" s="61"/>
      <c r="E7" s="61"/>
      <c r="F7" s="63" t="s">
        <v>214</v>
      </c>
      <c r="G7" s="64" t="s">
        <v>215</v>
      </c>
      <c r="H7" s="64" t="s">
        <v>216</v>
      </c>
      <c r="I7" s="64" t="s">
        <v>217</v>
      </c>
      <c r="J7" s="64" t="s">
        <v>95</v>
      </c>
      <c r="K7" s="61"/>
    </row>
    <row r="8" spans="1:11" s="4" customFormat="1" ht="21">
      <c r="A8" s="65"/>
      <c r="B8" s="66"/>
      <c r="C8" s="67"/>
      <c r="D8" s="68"/>
      <c r="E8" s="69"/>
      <c r="F8" s="70"/>
      <c r="G8" s="71"/>
      <c r="H8" s="72"/>
      <c r="I8" s="71"/>
      <c r="J8" s="73"/>
      <c r="K8" s="74"/>
    </row>
    <row r="9" spans="1:11" s="4" customFormat="1" ht="21">
      <c r="A9" s="75"/>
      <c r="B9" s="76"/>
      <c r="C9" s="77"/>
      <c r="D9" s="78"/>
      <c r="E9" s="79"/>
      <c r="F9" s="80"/>
      <c r="G9" s="81"/>
      <c r="H9" s="72"/>
      <c r="I9" s="81"/>
      <c r="J9" s="81"/>
      <c r="K9" s="82"/>
    </row>
    <row r="10" spans="1:11" s="4" customFormat="1" ht="21">
      <c r="A10" s="75"/>
      <c r="B10" s="76"/>
      <c r="C10" s="77"/>
      <c r="D10" s="78"/>
      <c r="E10" s="79"/>
      <c r="F10" s="80"/>
      <c r="G10" s="81"/>
      <c r="H10" s="72"/>
      <c r="I10" s="81"/>
      <c r="J10" s="81"/>
      <c r="K10" s="82"/>
    </row>
    <row r="11" spans="1:11" s="4" customFormat="1" ht="21">
      <c r="A11" s="75"/>
      <c r="B11" s="76"/>
      <c r="C11" s="77"/>
      <c r="D11" s="78"/>
      <c r="E11" s="79"/>
      <c r="F11" s="83"/>
      <c r="G11" s="75"/>
      <c r="H11" s="75"/>
      <c r="I11" s="72"/>
      <c r="J11" s="81"/>
      <c r="K11" s="84"/>
    </row>
    <row r="12" spans="1:11" s="4" customFormat="1" ht="21">
      <c r="A12" s="75"/>
      <c r="B12" s="76"/>
      <c r="C12" s="77"/>
      <c r="D12" s="78"/>
      <c r="E12" s="79"/>
      <c r="F12" s="83"/>
      <c r="G12" s="75"/>
      <c r="H12" s="72"/>
      <c r="I12" s="75"/>
      <c r="J12" s="81"/>
      <c r="K12" s="82"/>
    </row>
    <row r="13" spans="1:11" s="4" customFormat="1" ht="21">
      <c r="A13" s="75"/>
      <c r="B13" s="76"/>
      <c r="C13" s="77"/>
      <c r="D13" s="78"/>
      <c r="E13" s="79"/>
      <c r="F13" s="83"/>
      <c r="G13" s="75"/>
      <c r="H13" s="72"/>
      <c r="I13" s="75"/>
      <c r="J13" s="81"/>
      <c r="K13" s="82"/>
    </row>
    <row r="14" spans="1:11" s="4" customFormat="1" ht="21">
      <c r="A14" s="75"/>
      <c r="B14" s="76"/>
      <c r="C14" s="77"/>
      <c r="D14" s="78"/>
      <c r="E14" s="79"/>
      <c r="F14" s="83"/>
      <c r="G14" s="75"/>
      <c r="H14" s="72"/>
      <c r="I14" s="75"/>
      <c r="J14" s="81"/>
      <c r="K14" s="82"/>
    </row>
    <row r="15" spans="1:11" s="4" customFormat="1" ht="21">
      <c r="A15" s="82"/>
      <c r="B15" s="76"/>
      <c r="C15" s="77"/>
      <c r="D15" s="78"/>
      <c r="E15" s="81"/>
      <c r="F15" s="85"/>
      <c r="G15" s="81"/>
      <c r="H15" s="81"/>
      <c r="I15" s="81"/>
      <c r="J15" s="81"/>
      <c r="K15" s="82"/>
    </row>
    <row r="16" spans="1:11" s="4" customFormat="1" ht="21">
      <c r="A16" s="82"/>
      <c r="B16" s="76"/>
      <c r="C16" s="77"/>
      <c r="D16" s="78"/>
      <c r="E16" s="81"/>
      <c r="F16" s="85"/>
      <c r="G16" s="81"/>
      <c r="H16" s="81"/>
      <c r="I16" s="81"/>
      <c r="J16" s="81"/>
      <c r="K16" s="82"/>
    </row>
    <row r="17" spans="1:11" s="4" customFormat="1" ht="21">
      <c r="A17" s="82"/>
      <c r="B17" s="76"/>
      <c r="C17" s="77"/>
      <c r="D17" s="78"/>
      <c r="E17" s="81"/>
      <c r="F17" s="85"/>
      <c r="G17" s="81"/>
      <c r="H17" s="81"/>
      <c r="I17" s="81"/>
      <c r="J17" s="81"/>
      <c r="K17" s="82"/>
    </row>
    <row r="18" spans="1:11" s="4" customFormat="1" ht="21">
      <c r="A18" s="82"/>
      <c r="B18" s="76"/>
      <c r="C18" s="77"/>
      <c r="D18" s="78"/>
      <c r="E18" s="82"/>
      <c r="F18" s="85"/>
      <c r="G18" s="81"/>
      <c r="H18" s="81"/>
      <c r="I18" s="81"/>
      <c r="J18" s="81"/>
      <c r="K18" s="82"/>
    </row>
    <row r="19" spans="1:11" s="4" customFormat="1" ht="21">
      <c r="A19" s="82"/>
      <c r="B19" s="76"/>
      <c r="C19" s="77"/>
      <c r="D19" s="78"/>
      <c r="E19" s="82"/>
      <c r="F19" s="85"/>
      <c r="G19" s="81"/>
      <c r="H19" s="81"/>
      <c r="I19" s="81"/>
      <c r="J19" s="81"/>
      <c r="K19" s="82"/>
    </row>
    <row r="20" spans="1:11" s="4" customFormat="1" ht="21">
      <c r="A20" s="82"/>
      <c r="B20" s="76"/>
      <c r="C20" s="77"/>
      <c r="D20" s="78"/>
      <c r="E20" s="82"/>
      <c r="F20" s="85"/>
      <c r="G20" s="81"/>
      <c r="H20" s="81"/>
      <c r="I20" s="81"/>
      <c r="J20" s="81"/>
      <c r="K20" s="82"/>
    </row>
    <row r="21" spans="1:11" s="4" customFormat="1" ht="21">
      <c r="A21" s="82"/>
      <c r="B21" s="76"/>
      <c r="C21" s="77"/>
      <c r="D21" s="78"/>
      <c r="E21" s="82"/>
      <c r="F21" s="85"/>
      <c r="G21" s="81"/>
      <c r="H21" s="81"/>
      <c r="I21" s="81"/>
      <c r="J21" s="81"/>
      <c r="K21" s="82"/>
    </row>
    <row r="22" spans="1:11" s="4" customFormat="1" ht="21">
      <c r="A22" s="86"/>
      <c r="B22" s="87"/>
      <c r="C22" s="88"/>
      <c r="D22" s="89"/>
      <c r="E22" s="86"/>
      <c r="F22" s="90"/>
      <c r="G22" s="91"/>
      <c r="H22" s="91"/>
      <c r="I22" s="91"/>
      <c r="J22" s="91"/>
      <c r="K22" s="86"/>
    </row>
    <row r="24" spans="1:11" s="4" customFormat="1" ht="39.9" customHeight="1">
      <c r="A24" s="57" t="s">
        <v>199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</row>
    <row r="25" spans="1:11" s="4" customFormat="1" ht="21">
      <c r="A25" s="58" t="s">
        <v>200</v>
      </c>
      <c r="B25" s="92"/>
      <c r="C25" s="92"/>
      <c r="D25" s="92"/>
      <c r="E25" s="92"/>
      <c r="F25" s="92"/>
      <c r="G25" s="92"/>
      <c r="H25" s="92"/>
      <c r="I25" s="92"/>
      <c r="J25" s="92" t="s">
        <v>225</v>
      </c>
      <c r="K25" s="92"/>
    </row>
    <row r="26" spans="1:11" s="4" customFormat="1" ht="21">
      <c r="A26" s="92" t="s">
        <v>218</v>
      </c>
      <c r="B26" s="92"/>
      <c r="C26" s="92"/>
      <c r="D26" s="92"/>
      <c r="E26" s="92" t="s">
        <v>224</v>
      </c>
      <c r="F26" s="92"/>
      <c r="G26" s="92"/>
      <c r="H26" s="92"/>
      <c r="I26" s="92"/>
      <c r="J26" s="92" t="s">
        <v>219</v>
      </c>
      <c r="K26" s="92"/>
    </row>
    <row r="27" spans="1:11" s="4" customFormat="1" ht="21" customHeight="1">
      <c r="A27" s="92" t="s">
        <v>223</v>
      </c>
      <c r="B27" s="92"/>
      <c r="C27" s="92"/>
      <c r="D27" s="92"/>
      <c r="E27" s="92"/>
      <c r="F27" s="92"/>
      <c r="G27" s="92"/>
      <c r="H27" s="92"/>
      <c r="I27" s="92"/>
      <c r="J27" s="92" t="s">
        <v>221</v>
      </c>
      <c r="K27" s="92"/>
    </row>
    <row r="28" spans="1:11" s="4" customFormat="1" ht="21">
      <c r="A28" s="92" t="s">
        <v>220</v>
      </c>
      <c r="B28" s="92"/>
      <c r="C28" s="92"/>
      <c r="D28" s="92"/>
      <c r="E28" s="92" t="s">
        <v>208</v>
      </c>
      <c r="F28" s="92"/>
      <c r="G28" s="92"/>
      <c r="H28" s="92"/>
      <c r="I28" s="92"/>
      <c r="J28" s="92" t="s">
        <v>222</v>
      </c>
      <c r="K28" s="92"/>
    </row>
    <row r="29" spans="1:11" s="4" customFormat="1" ht="21">
      <c r="A29" s="93" t="s">
        <v>209</v>
      </c>
      <c r="B29" s="94" t="s">
        <v>210</v>
      </c>
      <c r="C29" s="95"/>
      <c r="D29" s="96"/>
      <c r="E29" s="93" t="s">
        <v>211</v>
      </c>
      <c r="F29" s="97" t="s">
        <v>8</v>
      </c>
      <c r="G29" s="98"/>
      <c r="H29" s="97" t="s">
        <v>212</v>
      </c>
      <c r="I29" s="99"/>
      <c r="J29" s="98"/>
      <c r="K29" s="93" t="s">
        <v>213</v>
      </c>
    </row>
    <row r="30" spans="1:11" s="4" customFormat="1" ht="21">
      <c r="A30" s="100"/>
      <c r="B30" s="101"/>
      <c r="C30" s="102"/>
      <c r="D30" s="103"/>
      <c r="E30" s="100"/>
      <c r="F30" s="104" t="s">
        <v>214</v>
      </c>
      <c r="G30" s="104" t="s">
        <v>215</v>
      </c>
      <c r="H30" s="104" t="s">
        <v>216</v>
      </c>
      <c r="I30" s="104" t="s">
        <v>217</v>
      </c>
      <c r="J30" s="104" t="s">
        <v>95</v>
      </c>
      <c r="K30" s="100"/>
    </row>
    <row r="31" spans="1:11" s="4" customFormat="1" ht="21">
      <c r="A31" s="105"/>
      <c r="B31" s="106"/>
      <c r="C31" s="107"/>
      <c r="D31" s="108"/>
      <c r="E31" s="109"/>
      <c r="F31" s="110"/>
      <c r="G31" s="105"/>
      <c r="H31" s="111"/>
      <c r="I31" s="105"/>
      <c r="J31" s="112"/>
      <c r="K31" s="113"/>
    </row>
    <row r="32" spans="1:11" s="4" customFormat="1" ht="21">
      <c r="A32" s="114"/>
      <c r="B32" s="115"/>
      <c r="C32" s="116"/>
      <c r="D32" s="117"/>
      <c r="E32" s="118"/>
      <c r="F32" s="119"/>
      <c r="G32" s="114"/>
      <c r="H32" s="114"/>
      <c r="I32" s="114"/>
      <c r="J32" s="120"/>
      <c r="K32" s="121"/>
    </row>
    <row r="33" spans="1:11" s="4" customFormat="1" ht="21">
      <c r="A33" s="114"/>
      <c r="B33" s="115"/>
      <c r="C33" s="116"/>
      <c r="D33" s="117"/>
      <c r="E33" s="118"/>
      <c r="F33" s="119"/>
      <c r="G33" s="114"/>
      <c r="H33" s="114"/>
      <c r="I33" s="114"/>
      <c r="J33" s="120"/>
      <c r="K33" s="121"/>
    </row>
    <row r="34" spans="1:11" s="4" customFormat="1" ht="21">
      <c r="A34" s="114"/>
      <c r="B34" s="115"/>
      <c r="C34" s="116"/>
      <c r="D34" s="117"/>
      <c r="E34" s="118"/>
      <c r="F34" s="122"/>
      <c r="G34" s="114"/>
      <c r="H34" s="114"/>
      <c r="I34" s="120"/>
      <c r="J34" s="120"/>
      <c r="K34" s="121"/>
    </row>
    <row r="35" spans="1:11" s="4" customFormat="1" ht="21">
      <c r="A35" s="114"/>
      <c r="B35" s="115"/>
      <c r="C35" s="116"/>
      <c r="D35" s="117"/>
      <c r="E35" s="118"/>
      <c r="F35" s="122"/>
      <c r="G35" s="114"/>
      <c r="H35" s="114"/>
      <c r="I35" s="120"/>
      <c r="J35" s="120"/>
      <c r="K35" s="121"/>
    </row>
    <row r="36" spans="1:11" s="4" customFormat="1" ht="21">
      <c r="A36" s="121"/>
      <c r="B36" s="115"/>
      <c r="C36" s="116"/>
      <c r="D36" s="117"/>
      <c r="E36" s="120"/>
      <c r="F36" s="120"/>
      <c r="G36" s="120"/>
      <c r="H36" s="120"/>
      <c r="I36" s="120"/>
      <c r="J36" s="120"/>
      <c r="K36" s="121"/>
    </row>
    <row r="37" spans="1:11" s="4" customFormat="1" ht="21">
      <c r="A37" s="121"/>
      <c r="B37" s="115"/>
      <c r="C37" s="116"/>
      <c r="D37" s="117"/>
      <c r="E37" s="120"/>
      <c r="F37" s="120"/>
      <c r="G37" s="120"/>
      <c r="H37" s="120"/>
      <c r="I37" s="120"/>
      <c r="J37" s="120"/>
      <c r="K37" s="121"/>
    </row>
    <row r="38" spans="1:11" s="4" customFormat="1" ht="21">
      <c r="A38" s="121"/>
      <c r="B38" s="115"/>
      <c r="C38" s="116"/>
      <c r="D38" s="117"/>
      <c r="E38" s="120"/>
      <c r="F38" s="120"/>
      <c r="G38" s="120"/>
      <c r="H38" s="120"/>
      <c r="I38" s="120"/>
      <c r="J38" s="120"/>
      <c r="K38" s="121"/>
    </row>
    <row r="39" spans="1:11" s="4" customFormat="1" ht="21">
      <c r="A39" s="121"/>
      <c r="B39" s="115"/>
      <c r="C39" s="116"/>
      <c r="D39" s="117"/>
      <c r="E39" s="120"/>
      <c r="F39" s="120"/>
      <c r="G39" s="120"/>
      <c r="H39" s="120"/>
      <c r="I39" s="120"/>
      <c r="J39" s="120"/>
      <c r="K39" s="121"/>
    </row>
    <row r="40" spans="1:11" s="4" customFormat="1" ht="21">
      <c r="A40" s="121"/>
      <c r="B40" s="115"/>
      <c r="C40" s="116"/>
      <c r="D40" s="117"/>
      <c r="E40" s="120"/>
      <c r="F40" s="120"/>
      <c r="G40" s="120"/>
      <c r="H40" s="120"/>
      <c r="I40" s="120"/>
      <c r="J40" s="120"/>
      <c r="K40" s="121"/>
    </row>
    <row r="41" spans="1:11" s="4" customFormat="1" ht="21" customHeight="1">
      <c r="A41" s="121"/>
      <c r="B41" s="115"/>
      <c r="C41" s="116"/>
      <c r="D41" s="117"/>
      <c r="E41" s="121"/>
      <c r="F41" s="120"/>
      <c r="G41" s="120"/>
      <c r="H41" s="120"/>
      <c r="I41" s="120"/>
      <c r="J41" s="120"/>
      <c r="K41" s="121"/>
    </row>
    <row r="42" spans="1:11" s="4" customFormat="1" ht="21">
      <c r="A42" s="121"/>
      <c r="B42" s="115"/>
      <c r="C42" s="116"/>
      <c r="D42" s="117"/>
      <c r="E42" s="121"/>
      <c r="F42" s="120"/>
      <c r="G42" s="120"/>
      <c r="H42" s="120"/>
      <c r="I42" s="120"/>
      <c r="J42" s="120"/>
      <c r="K42" s="121"/>
    </row>
    <row r="43" spans="1:11" s="4" customFormat="1" ht="21" customHeight="1">
      <c r="A43" s="121"/>
      <c r="B43" s="115"/>
      <c r="C43" s="116"/>
      <c r="D43" s="117"/>
      <c r="E43" s="121"/>
      <c r="F43" s="120"/>
      <c r="G43" s="120"/>
      <c r="H43" s="120"/>
      <c r="I43" s="120"/>
      <c r="J43" s="120"/>
      <c r="K43" s="121"/>
    </row>
    <row r="44" spans="1:11" s="4" customFormat="1" ht="21">
      <c r="A44" s="121"/>
      <c r="B44" s="115"/>
      <c r="C44" s="116"/>
      <c r="D44" s="117"/>
      <c r="E44" s="121"/>
      <c r="F44" s="120"/>
      <c r="G44" s="120"/>
      <c r="H44" s="120"/>
      <c r="I44" s="120"/>
      <c r="J44" s="120"/>
      <c r="K44" s="121"/>
    </row>
    <row r="45" spans="1:11" s="4" customFormat="1" ht="21" customHeight="1">
      <c r="A45" s="123"/>
      <c r="B45" s="124"/>
      <c r="C45" s="125"/>
      <c r="D45" s="126"/>
      <c r="E45" s="123"/>
      <c r="F45" s="127"/>
      <c r="G45" s="127"/>
      <c r="H45" s="127"/>
      <c r="I45" s="127"/>
      <c r="J45" s="127"/>
      <c r="K45" s="123"/>
    </row>
  </sheetData>
  <mergeCells count="14">
    <mergeCell ref="A24:K24"/>
    <mergeCell ref="A29:A30"/>
    <mergeCell ref="B29:D30"/>
    <mergeCell ref="E29:E30"/>
    <mergeCell ref="F29:G29"/>
    <mergeCell ref="H29:J29"/>
    <mergeCell ref="K29:K30"/>
    <mergeCell ref="A1:K1"/>
    <mergeCell ref="A6:A7"/>
    <mergeCell ref="B6:D7"/>
    <mergeCell ref="E6:E7"/>
    <mergeCell ref="F6:G6"/>
    <mergeCell ref="H6:J6"/>
    <mergeCell ref="K6:K7"/>
  </mergeCells>
  <pageMargins left="1.2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ตัวอย่างกำหนดรหัสวัสดุ</vt:lpstr>
      <vt:lpstr>รายการวัสดุคงเหลือ</vt:lpstr>
      <vt:lpstr>รายการ รับ-เบิกวัสดุ</vt:lpstr>
      <vt:lpstr>บัญชีวัสดุ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66616453619</dc:creator>
  <cp:lastModifiedBy>66616453619</cp:lastModifiedBy>
  <cp:lastPrinted>2024-01-30T07:31:23Z</cp:lastPrinted>
  <dcterms:created xsi:type="dcterms:W3CDTF">2024-01-30T07:22:52Z</dcterms:created>
  <dcterms:modified xsi:type="dcterms:W3CDTF">2024-01-30T07:35:38Z</dcterms:modified>
</cp:coreProperties>
</file>